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harpa\OneDrive\Рабочий стол\30.10.2023\"/>
    </mc:Choice>
  </mc:AlternateContent>
  <xr:revisionPtr revIDLastSave="0" documentId="13_ncr:1_{6F756079-C58B-40A3-B6F4-896BE408D3F4}" xr6:coauthVersionLast="45" xr6:coauthVersionMax="45" xr10:uidLastSave="{00000000-0000-0000-0000-000000000000}"/>
  <bookViews>
    <workbookView xWindow="1410" yWindow="0" windowWidth="26250" windowHeight="14925" xr2:uid="{00000000-000D-0000-FFFF-FFFF00000000}"/>
  </bookViews>
  <sheets>
    <sheet name="Список" sheetId="1" r:id="rId1"/>
    <sheet name="Преподаватели" sheetId="2" r:id="rId2"/>
    <sheet name="Программы" sheetId="3" r:id="rId3"/>
  </sheets>
  <externalReferences>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9" i="1" l="1"/>
  <c r="L19" i="1" l="1"/>
  <c r="K19" i="1"/>
  <c r="J19" i="1"/>
  <c r="G19" i="1"/>
  <c r="F19" i="1"/>
  <c r="E19" i="1"/>
  <c r="E16" i="1"/>
  <c r="F16" i="1"/>
  <c r="J16" i="1"/>
  <c r="K16" i="1"/>
  <c r="L16" i="1"/>
  <c r="L9" i="1" l="1"/>
  <c r="L10" i="1"/>
  <c r="L11" i="1"/>
  <c r="L12" i="1"/>
  <c r="L13" i="1"/>
  <c r="L14" i="1"/>
  <c r="L15" i="1"/>
  <c r="L17" i="1"/>
  <c r="L18"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7" i="1"/>
  <c r="J9" i="1"/>
  <c r="K9" i="1"/>
  <c r="J10" i="1"/>
  <c r="K10" i="1"/>
  <c r="J11" i="1"/>
  <c r="K11" i="1"/>
  <c r="J12" i="1"/>
  <c r="K12" i="1"/>
  <c r="J13" i="1"/>
  <c r="K13" i="1"/>
  <c r="J14" i="1"/>
  <c r="K14" i="1"/>
  <c r="J15" i="1"/>
  <c r="K15" i="1"/>
  <c r="J17" i="1"/>
  <c r="K17" i="1"/>
  <c r="J18" i="1"/>
  <c r="K18" i="1"/>
  <c r="J20" i="1"/>
  <c r="K20" i="1"/>
  <c r="J21" i="1"/>
  <c r="K21" i="1"/>
  <c r="J22" i="1"/>
  <c r="K22" i="1"/>
  <c r="J23" i="1"/>
  <c r="K23" i="1"/>
  <c r="J26" i="1"/>
  <c r="K26" i="1"/>
  <c r="J27" i="1"/>
  <c r="K27" i="1"/>
  <c r="J28" i="1"/>
  <c r="K28" i="1"/>
  <c r="J29" i="1"/>
  <c r="K29" i="1"/>
  <c r="J30" i="1"/>
  <c r="K30" i="1"/>
  <c r="J31" i="1"/>
  <c r="J32" i="1"/>
  <c r="K32" i="1"/>
  <c r="J33" i="1"/>
  <c r="K33" i="1"/>
  <c r="J34" i="1"/>
  <c r="K34" i="1"/>
  <c r="J35" i="1"/>
  <c r="K35" i="1"/>
  <c r="J36" i="1"/>
  <c r="K36" i="1"/>
  <c r="J37" i="1"/>
  <c r="K37" i="1"/>
  <c r="J38" i="1"/>
  <c r="K38" i="1"/>
  <c r="J39" i="1"/>
  <c r="K39" i="1"/>
  <c r="J40" i="1"/>
  <c r="K40" i="1"/>
  <c r="J41" i="1"/>
  <c r="K41" i="1"/>
  <c r="J42" i="1"/>
  <c r="K42" i="1"/>
  <c r="J43" i="1"/>
  <c r="K43" i="1"/>
  <c r="J44" i="1"/>
  <c r="K44" i="1"/>
  <c r="J45" i="1"/>
  <c r="J46" i="1"/>
  <c r="K46" i="1"/>
  <c r="J47" i="1"/>
  <c r="K47" i="1"/>
  <c r="J49" i="1"/>
  <c r="K49" i="1"/>
  <c r="J50" i="1"/>
  <c r="K50" i="1"/>
  <c r="J51" i="1"/>
  <c r="K51" i="1"/>
  <c r="J52" i="1"/>
  <c r="K52" i="1"/>
  <c r="K7" i="1"/>
  <c r="J7" i="1"/>
  <c r="I26" i="1"/>
  <c r="I31" i="1"/>
  <c r="I45" i="1"/>
  <c r="I47" i="1"/>
  <c r="I48" i="1"/>
  <c r="H9" i="1"/>
  <c r="H10" i="1"/>
  <c r="H11" i="1"/>
  <c r="H12" i="1"/>
  <c r="H15" i="1"/>
  <c r="H23" i="1"/>
  <c r="H29" i="1"/>
  <c r="H34" i="1"/>
  <c r="H35" i="1"/>
  <c r="H38" i="1"/>
  <c r="H41" i="1"/>
  <c r="H42" i="1"/>
  <c r="H49" i="1"/>
  <c r="H50" i="1"/>
  <c r="H52" i="1"/>
  <c r="H7" i="1"/>
  <c r="G9" i="1"/>
  <c r="G10" i="1"/>
  <c r="G11" i="1"/>
  <c r="G12" i="1"/>
  <c r="G14" i="1"/>
  <c r="G15" i="1"/>
  <c r="G17" i="1"/>
  <c r="G18" i="1"/>
  <c r="G22" i="1"/>
  <c r="G23" i="1"/>
  <c r="G27" i="1"/>
  <c r="G29" i="1"/>
  <c r="G32" i="1"/>
  <c r="G33" i="1"/>
  <c r="G34" i="1"/>
  <c r="G35" i="1"/>
  <c r="G36" i="1"/>
  <c r="G38" i="1"/>
  <c r="G41" i="1"/>
  <c r="G42" i="1"/>
  <c r="G47" i="1"/>
  <c r="G49" i="1"/>
  <c r="G50" i="1"/>
  <c r="G51" i="1"/>
  <c r="G52" i="1"/>
  <c r="G7" i="1"/>
  <c r="F10" i="1"/>
  <c r="F11" i="1"/>
  <c r="F12" i="1"/>
  <c r="F13" i="1"/>
  <c r="F14" i="1"/>
  <c r="F15" i="1"/>
  <c r="F17" i="1"/>
  <c r="F18" i="1"/>
  <c r="F20" i="1"/>
  <c r="F21" i="1"/>
  <c r="F22" i="1"/>
  <c r="F23"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7" i="1"/>
  <c r="E9" i="1"/>
  <c r="E10" i="1"/>
  <c r="E11" i="1"/>
  <c r="E12" i="1"/>
  <c r="E13" i="1"/>
  <c r="E14" i="1"/>
  <c r="E17" i="1"/>
  <c r="E18" i="1"/>
  <c r="E20" i="1"/>
  <c r="E21" i="1"/>
  <c r="E22" i="1"/>
  <c r="E23" i="1"/>
  <c r="E26" i="1"/>
  <c r="E27" i="1"/>
  <c r="E28" i="1"/>
  <c r="E29" i="1"/>
  <c r="E30" i="1"/>
  <c r="E31" i="1"/>
  <c r="E32" i="1"/>
  <c r="E33" i="1"/>
  <c r="E34" i="1"/>
  <c r="E35" i="1"/>
  <c r="E36" i="1"/>
  <c r="E37" i="1"/>
  <c r="E38" i="1"/>
  <c r="E39" i="1"/>
  <c r="E40" i="1"/>
  <c r="E41" i="1"/>
  <c r="E42" i="1"/>
  <c r="E43" i="1"/>
  <c r="E44" i="1"/>
  <c r="E45" i="1"/>
  <c r="E46" i="1"/>
  <c r="E47" i="1"/>
  <c r="E48" i="1"/>
  <c r="E49" i="1"/>
  <c r="E50" i="1"/>
  <c r="E51" i="1"/>
  <c r="E52" i="1"/>
  <c r="E7" i="1"/>
</calcChain>
</file>

<file path=xl/sharedStrings.xml><?xml version="1.0" encoding="utf-8"?>
<sst xmlns="http://schemas.openxmlformats.org/spreadsheetml/2006/main" count="15072" uniqueCount="4573">
  <si>
    <t>Информация о персональном составе педагогических работников, реализующих образовательную программу</t>
  </si>
  <si>
    <t>Фамилия, имя, отчество</t>
  </si>
  <si>
    <t>Занимаемая должность (должности)</t>
  </si>
  <si>
    <t xml:space="preserve">Перечень преподаваемых учебных предметов, дисциплин </t>
  </si>
  <si>
    <t>Уровень образования</t>
  </si>
  <si>
    <t>Квалификация</t>
  </si>
  <si>
    <t>Наименование направления подготовки и (или) специальности, в том числе научной специальности</t>
  </si>
  <si>
    <t>Ученая степень (при наличии)</t>
  </si>
  <si>
    <t>Ученое звание (при наличии)</t>
  </si>
  <si>
    <t>Сведения о повышении квалификации (за последние 3 года) и (или) профессиональной переподготовке педагогического работника (при наличии)</t>
  </si>
  <si>
    <t>Общий стаж работы</t>
  </si>
  <si>
    <t>Стаж работы по специальности (сведения о продолжительности опыта (лет) работы в профессиональной сфере, соответствующей образовательной деятельности по реализации учебных предметов, курсов, дисциплин (модулей)</t>
  </si>
  <si>
    <t>Наименование образовательных программ в которых участвует педагогический работник</t>
  </si>
  <si>
    <t>Очная форма обучения</t>
  </si>
  <si>
    <t>Сотрудник</t>
  </si>
  <si>
    <t>Должность</t>
  </si>
  <si>
    <t>Ученое звание</t>
  </si>
  <si>
    <t>Ученая степень</t>
  </si>
  <si>
    <t>Образование</t>
  </si>
  <si>
    <t>Курсы повышения квалификации</t>
  </si>
  <si>
    <t>Стаж, лет</t>
  </si>
  <si>
    <t>Учебное заведение</t>
  </si>
  <si>
    <t>Вид образования</t>
  </si>
  <si>
    <t>Специальность</t>
  </si>
  <si>
    <t>Общий</t>
  </si>
  <si>
    <t>Педагоги-
ческий</t>
  </si>
  <si>
    <t>1</t>
  </si>
  <si>
    <t>Абаев Алан Лазаревич</t>
  </si>
  <si>
    <t>декан д.н. (осн. м.р.),
заведующий кафедрой д.н. (внутр. совм.)</t>
  </si>
  <si>
    <t>Доцент</t>
  </si>
  <si>
    <t>Доктор экономических наук</t>
  </si>
  <si>
    <t>Северо-Осетинский Гос. Университет им. К.Л.Хетагурова</t>
  </si>
  <si>
    <t>Высшее образование</t>
  </si>
  <si>
    <t>экономика торговли</t>
  </si>
  <si>
    <t>экономист</t>
  </si>
  <si>
    <t>Современные методики инклюзивного образования в вузе,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Правовые и организационные аспекты противодействия коррупции в образовательных организациях, 29.12.2021,
Оказание первой помощи пострадавшим, 27.12.2021,
Пожарно-технический минимум для работников РГГУ, 27.12.2021,
Цифровая гуманитаристика, 27.12.2021,
"Охрана труда", 06.03.2020, 
Дополнительное профессиональное образование, РГГУ, Управление маркетингом,
Дополнительное профессиональное образование, РГГУ, Реклама и связи с общественностью</t>
  </si>
  <si>
    <t>27</t>
  </si>
  <si>
    <t>20</t>
  </si>
  <si>
    <t>2</t>
  </si>
  <si>
    <t>Абрамкин Иван Александрович</t>
  </si>
  <si>
    <t>доцент к.н. (осн. м.р.)</t>
  </si>
  <si>
    <t>Кандидат искусствоведения</t>
  </si>
  <si>
    <t>Московский государственный университет им. М.В.Ломоносова</t>
  </si>
  <si>
    <t>Искусствоведение</t>
  </si>
  <si>
    <t>Искусствовед</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</si>
  <si>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"Охрана труда", 06.03.2020,
"Актуальные проблемы истории и теории искусства", 31.01.2020</t>
  </si>
  <si>
    <t>8</t>
  </si>
  <si>
    <t>3</t>
  </si>
  <si>
    <t>МГУ им. М.В. Ломоносова</t>
  </si>
  <si>
    <t>"Искусствоведение"</t>
  </si>
  <si>
    <t>Абрамов Дмитрий Михайлович</t>
  </si>
  <si>
    <t>доцент к.н., доцент  (осн. м.р.)</t>
  </si>
  <si>
    <t>Кандидат культурологии</t>
  </si>
  <si>
    <t>МГИАИ, г.Москва</t>
  </si>
  <si>
    <t>историко-архивоведение</t>
  </si>
  <si>
    <t>историк-архивист</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</si>
  <si>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Технологии использования онлайн-коммуникациив учебном процессе образовательной организации, 22.12.2020,
"Охрана труда", 06.03.2020</t>
  </si>
  <si>
    <t>37</t>
  </si>
  <si>
    <t>12</t>
  </si>
  <si>
    <t>4</t>
  </si>
  <si>
    <t>Абубикерова Эльмира Фаритовна</t>
  </si>
  <si>
    <t>Кандидат исторических наук</t>
  </si>
  <si>
    <t>Саратовский государственный университет им. Н.Г. Чернышевского</t>
  </si>
  <si>
    <t>История</t>
  </si>
  <si>
    <t>Историк. Преподаватель истории</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</si>
  <si>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"Информационно-коммуникационные технологии в высшей школе: элоктронная информационно-образовательная среда", 09.03.2021,
"Основы оказания первой помощи пострадавшим", 09.03.2021,
"Инклюзивное образование в высшей школе: вызовы, проблемы, решения", 09.03.2021,
"Охрана труда", 09.03.2021,
"Технологии использования онлайн-коммуникации в учебном процесее образовательной организации", 09.03.2021,
Функционирование электронной информационно-образовательной среды образовательной организации высшего образования, 23.01.2020, 
Дополнительное профессиональное образование, Российский экономический университет им. Г.В. Плеханова, Руководитель в сфере образования</t>
  </si>
  <si>
    <t>14</t>
  </si>
  <si>
    <t>7</t>
  </si>
  <si>
    <t>5</t>
  </si>
  <si>
    <t>Агратин Андрей Евгеньевич</t>
  </si>
  <si>
    <t>Кандидат филологических наук</t>
  </si>
  <si>
    <t>ФГБОУ ВПО Московский педагогический государственный университет (МПГУ)</t>
  </si>
  <si>
    <t>русский яз. и литература с доп специальностью история</t>
  </si>
  <si>
    <t>Учитель русского языка, литературы и истории</t>
  </si>
  <si>
    <t>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Цифровая гуманитаристика, 30.11.2021,
Пожарно-технический минимум для работников РГГУ, 30.11.2021,
"Охрана труда", 06.03.2020</t>
  </si>
  <si>
    <t>9</t>
  </si>
  <si>
    <t>6</t>
  </si>
  <si>
    <t>Азанов Игорь Витальевич</t>
  </si>
  <si>
    <t>доцент (осн. м.р.)</t>
  </si>
  <si>
    <t>ВГИФК</t>
  </si>
  <si>
    <t>физическая культура и спорт</t>
  </si>
  <si>
    <t>преподаватель физ. культуры</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</si>
  <si>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онлайн-коммуникациив учебном процессе образовательной организации, 22.12.2020,
Охрана труда    , 06.03.2020,
Применение современных образовательных технологий в эклективных дисциплинах по физической культуре и спорту, 31.01.2020</t>
  </si>
  <si>
    <t>34</t>
  </si>
  <si>
    <t>33</t>
  </si>
  <si>
    <t>Азерникова Ирина Павловна</t>
  </si>
  <si>
    <t>РГГУ</t>
  </si>
  <si>
    <t>история</t>
  </si>
  <si>
    <t>историк, преподаватель истории</t>
  </si>
  <si>
    <t>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Охрана труда    , 06.03.2020,
"Проектирование и социокультурный дизайн в сфере рекламы и коммуникативных технологий", 31.01.2020,
"Инновации в организации и правовое обеспечение туристкой деятельности и гостиничного дела", 31.01.2020,
Инклюзивное образование в высшей школе: вызовы, проблемы, решения, 21.01.2020,
Основы оказания первой помощи пострадавшим, 21.01.2020</t>
  </si>
  <si>
    <t>Акимова Елена Михайловна</t>
  </si>
  <si>
    <t>старший преподаватель (осн. м.р.),
старший преподаватель (внутр. совм.)</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</si>
  <si>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Организация спортивно-массовой работы в студенческом спортивном клубе, 29.11.2021,
Технологии использования онлайн-коммуникациив учебном процессе образовательной организации, 22.12.2020,
"Охрана труда", 06.03.2020,
Применение современных образовательных технологий в эклективных дисциплинах по физической культуре и спорту, 31.01.2020, 
Дополнительное профессиональное образование, АНО ДПО "Московская академия профессиональных компетенций", Педагогическое образование: Безопасность жизнедеятельности в общеобразовательных организациях и организациях профессионального образования,
Дополнительное профессиональное образование, АНО ДПО "Российский международный олимпийский университет", "Управление некоммерческим спортитвным клубом"</t>
  </si>
  <si>
    <t>Акимова Маргарита Константиновна</t>
  </si>
  <si>
    <t>профессор д.н., профессор  (осн. м.р.)</t>
  </si>
  <si>
    <t>Профессор</t>
  </si>
  <si>
    <t>Доктор психологических наук</t>
  </si>
  <si>
    <t>МГУ им М.В. Ломоносова</t>
  </si>
  <si>
    <t>психология</t>
  </si>
  <si>
    <t>психолог, преподаватель</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</si>
  <si>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Пожарно-технический минимум для работников РГГУ, 27.12.2021,
Цифровая гуманитаристика, 27.12.2021,
"ОХРАНА ТРУДА", 06.03.2020,
Психология личности: вызовы современности, 31.01.2020</t>
  </si>
  <si>
    <t>55</t>
  </si>
  <si>
    <t>19</t>
  </si>
  <si>
    <t>10</t>
  </si>
  <si>
    <t>Акимушкина Ирина Ивановна</t>
  </si>
  <si>
    <t>Университет дружбы народов П. Лумумбы</t>
  </si>
  <si>
    <t>преподаватель истории</t>
  </si>
  <si>
    <t>Технологии использования онлайн-коммуникациив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t>
  </si>
  <si>
    <t>17</t>
  </si>
  <si>
    <t>11</t>
  </si>
  <si>
    <t>Акрамов Александр Рустамович</t>
  </si>
  <si>
    <t>Высшее образование - подготовка кадров высшей квалификации</t>
  </si>
  <si>
    <t>Исторические науки и археология</t>
  </si>
  <si>
    <t>Исследователь. Преподаватель-исследователь</t>
  </si>
  <si>
    <t>Методика преподавания основ российмкой государственности, 24.08.2023,
Продвижение научно-популярного туризм, 27.07.2023,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30.11.2021,
"Технологии использования онлайн-коммуникации в учебном процессе образовательной организации", 08.02.2021,
Охрана труда    , 06.03.2020,
"Актуальные проблемы современной политической науки", 06.02.2020,
"Проектирование и социокультурный дизайн в сфере рекламы и коммуникативных технологий", 31.01.2020</t>
  </si>
  <si>
    <t>юриспруденция</t>
  </si>
  <si>
    <t>магистр</t>
  </si>
  <si>
    <t>политология</t>
  </si>
  <si>
    <t>бакалавр</t>
  </si>
  <si>
    <t>Аксенова Елизавета Станиславовна</t>
  </si>
  <si>
    <t>преподаватель (осн. м.р.)</t>
  </si>
  <si>
    <t>ФГБОУ ВО  "Российский государственный гуманитарный университет" г. Москва</t>
  </si>
  <si>
    <t>Высшее образование - специалитет, магистратура</t>
  </si>
  <si>
    <t>"Перевод и переводоведение"</t>
  </si>
  <si>
    <t>Лингвист-переводчик</t>
  </si>
  <si>
    <t>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28.11.2022,
Информационно-коммуникационные технологии в высшей школе: электронная информационно-образовательная среда, 28.11.2022</t>
  </si>
  <si>
    <t>13</t>
  </si>
  <si>
    <t>Аксеновский Дмитрий Иванович</t>
  </si>
  <si>
    <t>Кандидат философских наук</t>
  </si>
  <si>
    <t>Российский государственный социальный университет</t>
  </si>
  <si>
    <t>Юриспруденция</t>
  </si>
  <si>
    <t>юрист</t>
  </si>
  <si>
    <t>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23.11.2020,
Современные нформационно-коммуникационные технологии а образовательной деятельности, 28.02.2020, 
Дополнительное профессиональное образование, ООО "Столичный учебный центр", Менеджер образования: Эффективный менеджмент в образовательной организации</t>
  </si>
  <si>
    <t>Мичуринский гос. пед. институт</t>
  </si>
  <si>
    <t>филология</t>
  </si>
  <si>
    <t>Акулинин Виктор Николаевич</t>
  </si>
  <si>
    <t>старший преподаватель к.н. (осн. м.р.)</t>
  </si>
  <si>
    <t>Российский государственный гуманитарный университет</t>
  </si>
  <si>
    <t>Послевузовское образование</t>
  </si>
  <si>
    <t>Философия, этика и религиоведение</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</si>
  <si>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Современные методики инклюзивного образования в вузе, 28.11.2022,
Информационно-коммуникационные технологии в высшей школе: электронная информационно-образовательная среда, 31.01.2022,
охрана труда, 31.01.2022,
Цифровая гуманитаристика, 31.01.2022</t>
  </si>
  <si>
    <t>Реклама и связи с общественностью</t>
  </si>
  <si>
    <t>Магистр</t>
  </si>
  <si>
    <t>Высшее образование - бакалавриат</t>
  </si>
  <si>
    <t>Политология</t>
  </si>
  <si>
    <t>15</t>
  </si>
  <si>
    <t>Албул Надежда Викторовна</t>
  </si>
  <si>
    <t>старший преподаватель (осн. м.р.)</t>
  </si>
  <si>
    <t>Санкт-Петербургский гос. институт культуры</t>
  </si>
  <si>
    <t>Прееподаватель творческих дисциплин в высшей школе. Реставратор</t>
  </si>
  <si>
    <t>, , 
Дополнительное профессиональное образование, ФГБОУ ВО " Санкт-Петербургский государственный университет промышленных технологий и дизайна" г. Санкт-Петербург, Дизайн среды (интерьер)</t>
  </si>
  <si>
    <t>Санкт-Петербургский гос. ун-т культуры и искусств</t>
  </si>
  <si>
    <t>Психолог. Преподаватель психологии</t>
  </si>
  <si>
    <t>16</t>
  </si>
  <si>
    <t>Александрова Екатерина Владимировна</t>
  </si>
  <si>
    <t>преподаватель к.н. (внеш. совм.)</t>
  </si>
  <si>
    <t>ГОУ ВПО РГГУ</t>
  </si>
  <si>
    <t>Религиоведение</t>
  </si>
  <si>
    <t>Религиовед, преподаватель</t>
  </si>
  <si>
    <t>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Пожарно-технический минимум для работников РГГУ, 27.12.2021,
Охрана труда, 26.03.2020,
охрана труда, 06.03.2020</t>
  </si>
  <si>
    <t>Алексеев Игорь Леонидович</t>
  </si>
  <si>
    <t>Санкт-Петербургский гос. университет</t>
  </si>
  <si>
    <t>Востоковедение. Африканистика</t>
  </si>
  <si>
    <t>востоковед, историк. история арабских стран</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</si>
  <si>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Пожарно-технический минимум для работников РГГУ, 27.12.2021,
Цифровая гуманитаристика, 27.12.2021,
"ОХРАНА ТРУДА", 06.03.2020,
"Социально-политические системы стран Востока", 30.01.2020</t>
  </si>
  <si>
    <t>24</t>
  </si>
  <si>
    <t>18</t>
  </si>
  <si>
    <t>Алиева Тамари Магомедхановна</t>
  </si>
  <si>
    <t>Кандидат экономических наук</t>
  </si>
  <si>
    <t>Дагестанский гос. университет</t>
  </si>
  <si>
    <t>экономическая теория</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</si>
  <si>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"ОХРАНА ТРУДА", 06.03.2020, 
Дополнительное профессиональное образование, РГГУ, Управление персоналом</t>
  </si>
  <si>
    <t>Алипов Павел Андреевич</t>
  </si>
  <si>
    <t>историк</t>
  </si>
  <si>
    <t>Методика преподавания основ российмкой государственности, 24.06.2023,
Оказание первой помощи пострадавшим, 27.12.2021,
Пожарно-технический минимум для работников РГГУ, 27.12.2021,
Цифровая гуманитаристика, 27.12.2021,
управление персоналом, 31.03.2020,
"ОХРАНА ТРУДА", 06.03.2020,
"Современные проблемы исторической науки", 10.02.2020</t>
  </si>
  <si>
    <t>Альбов Алексей Павлович</t>
  </si>
  <si>
    <t>Доктор юридических наук</t>
  </si>
  <si>
    <t>Ленинградский ордена Ленина и ордена Трудового Красного Знамени государственный университет имени А.А. Жданова</t>
  </si>
  <si>
    <t>философия</t>
  </si>
  <si>
    <t>философия преподаватель</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</si>
  <si>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Информационно-коммуникационные технологии в высшей школе: электронная информационно-образовательная среда, 28.11.2022,
Использование электронной информационно-образоватекльной среды и современныхинформационно-коммуникационныхтехнологий в образовательном процессе Университета, 15.01.2021,
Первая помощь, 07.02.2020, 
Дополнительное профессиональное образование, ОЦ ООО "Научные технологии", Преподаватель высшей школы( предметная область: общие и специальные правовые дисциплины),
Дополнительное профессиональное образование, Межрегиональная Академия строительного и промышленного комплекса, Государственное и муниципальное управление в сфере культуры и искусства</t>
  </si>
  <si>
    <t>21</t>
  </si>
  <si>
    <t>Альтман Илья Александрович</t>
  </si>
  <si>
    <t>профессор к.н. (осн. м.р.)</t>
  </si>
  <si>
    <t>МГИАИ (с отл.)</t>
  </si>
  <si>
    <t>Цифровая гуманитаристика, 28.02.2022,
Пожарно-технический минимум для работников РГГУ, 28.02.2022,
Охрана труда    , 06.03.2020,
Информационно-коммукационные технологии в высшей школе: электронная информационно-образовательная среда, 25.02.2020,
История и источниковедение: актуальные проблемы исследовательских и образовательных практик, 27.01.2020</t>
  </si>
  <si>
    <t>44</t>
  </si>
  <si>
    <t>22</t>
  </si>
  <si>
    <t>Амброзяк Томаш</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</si>
  <si>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Современные методики инклюзивного образования в вузе, 06.12.2021</t>
  </si>
  <si>
    <t>23</t>
  </si>
  <si>
    <t>Андреев Михаил Александрович</t>
  </si>
  <si>
    <t>Методика преподавания основ российской государственности, 24.08.2023,
Современные методики инклюзивного образования в вузе
, 26.07.2023,
Цифровая гуманитаристика, 27.12.2021,
Пожарно-технический минимум для работников РГГУ, 30.11.2021,
"Охрана труда", 06.03.2020,
"Системы документации в электронной среде", 27.01.2020</t>
  </si>
  <si>
    <t>Андреева Ольга Игоревна</t>
  </si>
  <si>
    <t>старший преподаватель (внеш. совм.)</t>
  </si>
  <si>
    <t>Воронежский государственный университет</t>
  </si>
  <si>
    <t>,</t>
  </si>
  <si>
    <t>25</t>
  </si>
  <si>
    <t>Анисимов Роман Иванович</t>
  </si>
  <si>
    <t>декан к.н. (внутр. совм.)</t>
  </si>
  <si>
    <t>Кандидат социологических наук</t>
  </si>
  <si>
    <t>социология</t>
  </si>
  <si>
    <t>социолог</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</si>
  <si>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28.11.2022,
"ОХРАНА ТРУДА", 06.03.2020,
"Новые социологические явления в общественном сознании и социальной практике", 28.01.2020,
Информационно-коммуникационные технологии в высшей школе: электронная информац.- образоват. среда, 21.01.2020</t>
  </si>
  <si>
    <t>26</t>
  </si>
  <si>
    <t>Анохина Юлия Михайловна</t>
  </si>
  <si>
    <t>Омский гос. пед. университет</t>
  </si>
  <si>
    <t>учитель английского и немецкого языков</t>
  </si>
  <si>
    <t>учитель</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</si>
  <si>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онлайн-коммуникациив учебном процессе образовательной организации, 22.12.2020,
"Охрана труда", 06.03.2020</t>
  </si>
  <si>
    <t>Антоненко Наталья Викторовна</t>
  </si>
  <si>
    <t>профессор д.н., доцент  (внеш. совм.)</t>
  </si>
  <si>
    <t>Доктор исторических наук</t>
  </si>
  <si>
    <t>Тамбовский ордена"Знак Почета" государственный педагогический институт</t>
  </si>
  <si>
    <t>Учитель истории, социально-политических дисциплин, звание учителя средней школы</t>
  </si>
  <si>
    <t>Оказание первой помощи и профилактики профессиональных заболеваний на современном предприятии в условиях диджитализации общества, 11.02.2023</t>
  </si>
  <si>
    <t>28</t>
  </si>
  <si>
    <t>Антонов Антон Валерьевич</t>
  </si>
  <si>
    <t>профессор д.н., профессор  (внеш. совм.)</t>
  </si>
  <si>
    <t>Московский лесотехнический институт</t>
  </si>
  <si>
    <t>экономика и организация лесной промышленности и лесного хозяйства</t>
  </si>
  <si>
    <t>Инженер-экономист</t>
  </si>
  <si>
    <t>"Информационно-коммуникационные технологии в высшей школе: элоктронная информационно-образовательная среда", 09.03.2021,
"Основы оказания первой помощи пострадавшим", 09.03.2021,
"Инклюзивное образование в высшей школе: вызовы, проблемы, решения", 09.03.2021,
"Охрана труда", 09.03.2021</t>
  </si>
  <si>
    <t>29</t>
  </si>
  <si>
    <t>Антонов Дмитрий Игоревич</t>
  </si>
  <si>
    <t>профессор д.н., доцент  (осн. м.р.)</t>
  </si>
  <si>
    <t>Информационно-коммуникационные технологии в высшей школе: электронная информационно-образовательная среда,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онлайн-коммуникациив учебном процессе образовательной организации, 22.12.2020,
"Охрана труда", 06.03.2020, 
Дополнительное профессиональное образование, РГГУ, Теория и история культуры.Современные культурные практики</t>
  </si>
  <si>
    <t>30</t>
  </si>
  <si>
    <t>Антонова Екатерина Владимировна</t>
  </si>
  <si>
    <t>ассистент (внеш. совм.)</t>
  </si>
  <si>
    <t>Международная академия бизнеса и управления</t>
  </si>
  <si>
    <t>дизайн</t>
  </si>
  <si>
    <t>Дизайнер</t>
  </si>
  <si>
    <t>UX/UI дизайн: проектирование интерфейсов, 04.06.2021</t>
  </si>
  <si>
    <t>31</t>
  </si>
  <si>
    <t>Антонова Елена Анатольевна</t>
  </si>
  <si>
    <t>Правовые и организационные аспекты противодействия коррупции в образовательных организациях, 03.04.2023,
Оказание первой помощи пострадавшим, 03.04.2023,
Пожарно-технический минимум для работников РГГУ, 27.12.2021,
Цифровая гуманитаристика, 30.11.2021,
"Охрана труда", 06.03.2020</t>
  </si>
  <si>
    <t>32</t>
  </si>
  <si>
    <t>Антонова Ирина Борисовна</t>
  </si>
  <si>
    <t>профессор к.н., доцент  (осн. м.р.)</t>
  </si>
  <si>
    <t>Кандидат педагогических наук</t>
  </si>
  <si>
    <t>МГПИИЯ им. Тореза</t>
  </si>
  <si>
    <t>иностранный язык</t>
  </si>
  <si>
    <t>преподаватель англ. и испанского  языка</t>
  </si>
  <si>
    <t>46</t>
  </si>
  <si>
    <t>Антонова Марина Борисовна</t>
  </si>
  <si>
    <t>доцент к.н., доцент  (внеш. совм.)</t>
  </si>
  <si>
    <t>МГУ им . М.В. Ломоносова</t>
  </si>
  <si>
    <t>русский яз. и литература</t>
  </si>
  <si>
    <t>филолог-русист</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</si>
  <si>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"Охрана труда", 06.03.2020,
Идеи и методы современной лингвистики, 17.02.2020</t>
  </si>
  <si>
    <t>39</t>
  </si>
  <si>
    <t>35</t>
  </si>
  <si>
    <t>Антонова Оксана Евгеньевна</t>
  </si>
  <si>
    <t>магистр истории</t>
  </si>
  <si>
    <t>Консервация и реставрация документов, 10.02.2023,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Консервация и реставрация документов, 20.02.2021,
"Охрана труда", 06.03.2020,
"Документальная память в архивоведческом знании", 31.01.2020</t>
  </si>
  <si>
    <t>Анфертьев Иван Анатольевич</t>
  </si>
  <si>
    <t>Львовское высшее военно-политическое ордена Красной Звезды училище</t>
  </si>
  <si>
    <t>журналистика</t>
  </si>
  <si>
    <t>журналист</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</si>
  <si>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Охрана труда, 28.11.2022,
Цифровая гуманитаристика, 27.12.2021,
"ОХРАНА ТРУДА", 06.03.2020,
Информационно-коммукационные технологии в высшей школе: электронная информационно-образовательная среда, 25.02.2020</t>
  </si>
  <si>
    <t>36</t>
  </si>
  <si>
    <t>Аншаков Олег Михайлович</t>
  </si>
  <si>
    <t>Доктор физико-математических наук</t>
  </si>
  <si>
    <t>Стерлитамакский гос. пед. институт</t>
  </si>
  <si>
    <t>математика и физика</t>
  </si>
  <si>
    <t>учитель физики и математики</t>
  </si>
  <si>
    <t>Основы оказания первой помощи пострадавшим, 26.03.2020,
Инклюзивное образование в высшей школе: вызовы, проблемы, решения, 26.03.2020,
Информационно-коммуникационные технологии в высшей школе: электронная информационно-образовательная среда, 26.03.2020,
Охрана труда    , 06.03.2020</t>
  </si>
  <si>
    <t>45</t>
  </si>
  <si>
    <t>Аронова Алла Александровна</t>
  </si>
  <si>
    <t>Московский архитектурный институт</t>
  </si>
  <si>
    <t>архитектура</t>
  </si>
  <si>
    <t>архитектор</t>
  </si>
  <si>
    <t>Охрана труда, 06.03.2020,
"Актуальные проблемы истории и теории искусства", 31.01.2020</t>
  </si>
  <si>
    <t>40</t>
  </si>
  <si>
    <t>38</t>
  </si>
  <si>
    <t>Артемов Олег Юрьевич</t>
  </si>
  <si>
    <t>документоведение и организация управленческого труда в государственных учреждениях</t>
  </si>
  <si>
    <t>документовед</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</si>
  <si>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Технологии использования онлайн-коммуникациив учебном процессе образовательной организации, 22.12.2020,
"ОХРАНА ТРУДА", 06.03.2020, 
Дополнительное профессиональное образование, Федеральный институт повышения квалификации и переподготовки, Менеджмент организации</t>
  </si>
  <si>
    <t>Артёмова Екатерина Залимовна</t>
  </si>
  <si>
    <t>филолог</t>
  </si>
  <si>
    <t>Пожарно-технический минимум для работников РГГУ, 27.12.2021,
Цифровая гуманитаристика, 27.12.2021,
Технологии использования онлайн-коммуникациив учебном процессе образовательной организации, 22.12.2020,
"Охрана труда", 06.03.2020</t>
  </si>
  <si>
    <t>Артемова Ольга Юрьевна</t>
  </si>
  <si>
    <t>история (этнография)</t>
  </si>
  <si>
    <t>Современные методики инклюзивного образования в вузе, 03.04.2023,
Обеспечение пожарной безопасности в структурных подразделениях РГГУ, 03.04.2023,
Оказание первой помощи пострадавшим, 03.04.2023,
Цифровая гуманитаристика, 30.06.2022,
Технологии использования онлайн-коммуникациив учебном процессе образовательной организации, 22.12.2020,
"ОХРАНА ТРУДА", 06.03.2020</t>
  </si>
  <si>
    <t>41</t>
  </si>
  <si>
    <t>Артемова Юлия Александровна</t>
  </si>
  <si>
    <t>МГУ им.М.В.Ломоносова</t>
  </si>
  <si>
    <t>психолог</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</si>
  <si>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Обеспечение пожарной безопасности в структурных подразделениях РГГУ, 03.04.2023,
Оказание первой помощи пострадавшим, 03.04.2023,
Цифровая гуманитаристика, 30.06.2022,
Технологии использования онлайн-коммуникациив учебном процессе образовательной организации, 22.12.2020,
Охрана труда, 06.03.2020</t>
  </si>
  <si>
    <t>42</t>
  </si>
  <si>
    <t>Артемьева Ольга Эдуардовна</t>
  </si>
  <si>
    <t>Всероссийский государственный институт кинематографии им. С.А. Герасимова</t>
  </si>
  <si>
    <t>киноведение</t>
  </si>
  <si>
    <t>киновед</t>
  </si>
  <si>
    <t>Оказание первой помощи пострадавшим, 27.12.2021,
Пожарно-технический минимум для работников РГГУ, 27.12.2021,
Цифровая гуманитаристика, 27.12.2021,
Охрана труда, 06.03.2020</t>
  </si>
  <si>
    <t>43</t>
  </si>
  <si>
    <t>Архипова Дарья Игоревна</t>
  </si>
  <si>
    <t>преподаватель (внеш. совм.)</t>
  </si>
  <si>
    <t>Архипова Екатерина Анатольевна</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</si>
  <si>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27.12.2021,
Охрана труда, 06.03.2020</t>
  </si>
  <si>
    <t>Архипова Надежда Ивановна</t>
  </si>
  <si>
    <t>заведующий кафедрой д.н. (внутр. совм.)</t>
  </si>
  <si>
    <t>документоведение и организация управленческого труда и дел-ва гос. учреждений</t>
  </si>
  <si>
    <t>документовед и организатор управленческого труда и делопроизводства</t>
  </si>
  <si>
    <t>Информационно-коммуникационные технологии в высшей школе: электронная информационно-образовательная среда, 05.06.2023,
Охрана труда, 05.06.2023,
Правовые и организационные аспекты противодействия коррупции в образовательных организациях,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Правовые и организационные аспекты противодействия коррупции в образовательных организациях, 29.12.2021,
Цифровая гуманитаристика, 30.11.2021,
Пожарно-технический минимум для работников РГГУ, 30.11.2021,
Охрана труда, 06.03.2020, 
Дополнительное профессиональное образование, РГГУ, Управление персоналом</t>
  </si>
  <si>
    <t>50</t>
  </si>
  <si>
    <t>Архипова Татьяна Григорьевна</t>
  </si>
  <si>
    <t>заведующий кафедрой д.н. (осн. м.р.)</t>
  </si>
  <si>
    <t>Современные методики инклюзивного образования в вузе, 05.06.2023,
Оказание первой помощи пострадавшим, 05.06.2023,
Информационно-коммуникационные технологии в высшей школе: электронная информационно-образовательная среда,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"Системы документации в электронной среде", 27.01.2020</t>
  </si>
  <si>
    <t>60</t>
  </si>
  <si>
    <t>53</t>
  </si>
  <si>
    <t>47</t>
  </si>
  <si>
    <t>Аскеров Айдын Амирага оглы</t>
  </si>
  <si>
    <t>русский язык и литература</t>
  </si>
  <si>
    <t>преподаватель</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</si>
  <si>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Обеспечение пожарной безопасности в структурных подразделениях РГГУ, 03.04.2023,
Оказание первой помощи пострадавшим, 03.04.2023,
Цифровая гуманитаристика, 30.06.2022,
Охрана труда, 26.03.2020,
охрана труда, 06.03.2020</t>
  </si>
  <si>
    <t>48</t>
  </si>
  <si>
    <t>Асоян Юлий Арамович</t>
  </si>
  <si>
    <t>Уральский гос. университет им. Горького</t>
  </si>
  <si>
    <t>философ</t>
  </si>
  <si>
    <t>"ОХРАНА ТРУДА", 06.03.2020, 
Дополнительное профессиональное образование, РГГУ, Теория и история культуры.Современные культурные практики</t>
  </si>
  <si>
    <t>49</t>
  </si>
  <si>
    <t>Астахова Яна Алексеевна</t>
  </si>
  <si>
    <t>Лингвистика</t>
  </si>
  <si>
    <t>"Информационно-коммуникационные технологии в высшей школе: элоктронная информационно-образовательная среда", 09.03.2021,
"Основы оказания первой помощи пострадавшим", 09.03.2021,
"Инклюзивное образование в высшей школе: вызовы, проблемы, решения", 09.03.2021,
"Охрана труда", 09.03.2021,
Корпусная лингводидактика РКИ: использоваание лингвистических корпусов в учебном процессе, 02.03.2021,
"Технологии использования онлайн-коммуникации в учебном процессе образовательной организации", 08.02.2021</t>
  </si>
  <si>
    <t>Учитель русского языка и литературы</t>
  </si>
  <si>
    <t>Асташов Александр Борисович</t>
  </si>
  <si>
    <t>историк, преподаватель истории и обществоведения</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</si>
  <si>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Цифровая гуманитаристика,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"ОХРАНА ТРУДА", 06.03.2020,
История и источниковедение: актуальные проблемы исследовательских и образовательных практик, 27.01.2020</t>
  </si>
  <si>
    <t>51</t>
  </si>
  <si>
    <t>Ауров Олег Валентинович</t>
  </si>
  <si>
    <t>МГУ (с отл)</t>
  </si>
  <si>
    <t>Новые перспективы и методы в исторической науке, 17.01.2023,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30.11.2021,
"Информационно-коммуникационные технологии в высшей школе: элоктронная информационно-образовательная среда", 09.03.2021,
"Основы оказания первой помощи пострадавшим", 09.03.2021,
"Инклюзивное образование в высшей школе: вызовы, проблемы, решения", 09.03.2021,
"Охрана труда", 09.03.2021,
"Технологии использования онлайн-коммуникации в учебном процесее образовательной организации", 09.03.2021</t>
  </si>
  <si>
    <t>52</t>
  </si>
  <si>
    <t>Афанасьева Ольга Максимовна</t>
  </si>
  <si>
    <t>журналист, лит.работник газеты</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</si>
  <si>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Цифровая гуманитаристика, 30.11.2021,
Пожарно-технический минимум для работников РГГУ, 30.11.2021,
Технологии использования онлайн-коммуникациив учебном процессе образовательной организации, 22.12.2020,
"Охрана труда", 06.03.2020,
"Современные тенденции развития медиа в условиях информационного общества", 17.02.2020</t>
  </si>
  <si>
    <t>Афанасьева Светлана Анатольевна</t>
  </si>
  <si>
    <t>Кандидат юридических наук</t>
  </si>
  <si>
    <t>Московский экономико-правовой институт</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</si>
  <si>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28.11.2022</t>
  </si>
  <si>
    <t>ООО "Центр-С"</t>
  </si>
  <si>
    <t>Профессиональное обучение</t>
  </si>
  <si>
    <t>Педагог профессионального образования, дополнительного профессионального образования и профессиональ</t>
  </si>
  <si>
    <t>54</t>
  </si>
  <si>
    <t>Ахмерова Эльмира Равилевна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</si>
  <si>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Дополнительное профессиональное образование, ГОУ ВПО РГГУ, Управление брендом</t>
  </si>
  <si>
    <t>Ашмарина Светлана Викторовна</t>
  </si>
  <si>
    <t>Челябинский гос. университет</t>
  </si>
  <si>
    <t>историк, преподаватель</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</si>
  <si>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Пожарно-технический минимум для работников РГГУ, 27.12.2021,
Цифровая гуманитаристика, 27.12.2021, 
Дополнительное профессиональное образование, РГГУ, Информационные технологии и системы в управлении</t>
  </si>
  <si>
    <t>56</t>
  </si>
  <si>
    <t>Бабкин Михаил Анатольевич</t>
  </si>
  <si>
    <t>физика</t>
  </si>
  <si>
    <t>физик</t>
  </si>
  <si>
    <t>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Информационно-коммукационные технологии в высшей школе: электронная информационно-образовательная среда, 25.02.2020,
История и источниковедение: актуальные проблемы исследовательских и образовательных практик, 27.01.2020, 
Дополнительное профессиональное образование, МГУ им. М.В. Ломоносова, отечественная история</t>
  </si>
  <si>
    <t>57</t>
  </si>
  <si>
    <t>Бабкина Светлана Викторовна</t>
  </si>
  <si>
    <t>культурология</t>
  </si>
  <si>
    <t>культуролог</t>
  </si>
  <si>
    <t>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Пожарно-технический минимум для работников РГГУ, 27.12.2021,
Цифровая гуманитаристика, 30.11.2021,
"Охрана труда", 06.03.2020</t>
  </si>
  <si>
    <t>58</t>
  </si>
  <si>
    <t>Бабурина Полина Михайловна</t>
  </si>
  <si>
    <t>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Информационно-коммуникационные технологии в высшей школе: электронная информационно-образовательная среда, 03.04.2023,
Обеспечение пожарной безопасности в структурных подразделениях РГГУ, 03.04.2023,
Технологии использования онлайн-коммуникациив учебном процессе образовательной организации, 22.12.2020,
 Охрана труда, 06.03.2020</t>
  </si>
  <si>
    <t>59</t>
  </si>
  <si>
    <t>Багаева Татьяна Леонидовна</t>
  </si>
  <si>
    <t>доцент к.н. (осн. м.р.),
доцент к.н. (внутр. совм.)</t>
  </si>
  <si>
    <t>Симферопольский государственный университет</t>
  </si>
  <si>
    <t>английский язык и литература</t>
  </si>
  <si>
    <t>филолог. Преподаватель.</t>
  </si>
  <si>
    <t>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охрана труда, 27.12.2021,
Пожарно-технический минимум для работников РГГУ, 27.12.2021,
Цифровая гуманитаристика, 27.12.2021</t>
  </si>
  <si>
    <t>Багдасарова Эльвина Валерьевна</t>
  </si>
  <si>
    <t>Ростовский государственный педагогический университет</t>
  </si>
  <si>
    <t>Филология. Иностранный язык - английский</t>
  </si>
  <si>
    <t>Филолог</t>
  </si>
  <si>
    <t>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онлайн-коммуникациив учебном процессе образовательной организации, 22.12.2020,
Охрана труда, 06.03.2020, 
Дополнительное профессиональное образование, Российский государственный социальный университет, Педагог профессионального обучения, прпофессионального образования и дополнительного профессионально,
Дополнительное профессиональное образование, РГГУ, Управление персоналом</t>
  </si>
  <si>
    <t>61</t>
  </si>
  <si>
    <t>Багеева Ольга Олеговна</t>
  </si>
  <si>
    <t>теоретическая и прикладная лингвистика</t>
  </si>
  <si>
    <t>лингвист</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</si>
  <si>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Современные подходы к планированию и организации урока немецкого языка, 04.05.2022,
Цифровая гуманитаристика, 31.01.2022,
Пожарно-технический минимум для работников РГГУ, 31.01.2022,
Технологии использования онлайн-коммуникациив учебном процессе образовательной организации, 22.12.2020,
Охрана труда, 06.03.2020,
Идеи и методы современной лингвистики, 17.02.2020</t>
  </si>
  <si>
    <t>62</t>
  </si>
  <si>
    <t>Базжина Татьяна Вадимовна</t>
  </si>
  <si>
    <t>МГУ (с отл.)</t>
  </si>
  <si>
    <t>структурная и прикладная лингвистика</t>
  </si>
  <si>
    <t>Охрана труда, 06.03.2020</t>
  </si>
  <si>
    <t>Байрамов Фаид Вагифович</t>
  </si>
  <si>
    <t>доцент к.н. (внеш. совм.)</t>
  </si>
  <si>
    <t>Московский государственный юридический университет имени О.Е. Кутафина</t>
  </si>
  <si>
    <t>Бак Дмитрий Петрович</t>
  </si>
  <si>
    <t>заведующий кафедрой к.н. (внеш. совм.)</t>
  </si>
  <si>
    <t>Черновицкий гос. университет, Украина</t>
  </si>
  <si>
    <t>русский язык и литература,</t>
  </si>
  <si>
    <t>филолог, преподаватель</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</si>
  <si>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онлайн-коммуникациив учебном процессе образовательной организации, 22.12.2020,
"Охрана труда", 06.03.2020</t>
  </si>
  <si>
    <t>65</t>
  </si>
  <si>
    <t>Балаганов Дмитрий Владимирович</t>
  </si>
  <si>
    <t>профессор д.н. (внеш. совм.)</t>
  </si>
  <si>
    <t>Доктор филологических наук</t>
  </si>
  <si>
    <t>Военный университет</t>
  </si>
  <si>
    <t>переводчик-референт</t>
  </si>
  <si>
    <t>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Дополнительное профессиональное образование, Военный университет, Преподаватель высшей школы</t>
  </si>
  <si>
    <t>Баландина Наталья Петровна</t>
  </si>
  <si>
    <t>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онлайн-коммуникациив учебном процессе образовательной организации, 22.12.2020,
"Охрана труда", 06.03.2020</t>
  </si>
  <si>
    <t>Балашов Евгений Владимирович</t>
  </si>
  <si>
    <t>доцент к.н., доцент  (осн. м.р.),
доцент к.н., доцент  (внутр. совм.)</t>
  </si>
  <si>
    <t>Башкирский государственный университет</t>
  </si>
  <si>
    <t>Охрана труда,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Оказание первой помощи пострадавшим, 27.12.2021,
Современные методики инклюзивного образования в вузе, 27.12.2021,
Цифровая гуманитаристика, 30.11.2021,
Пожарно-технический минимум для работников РГГУ, 30.11.2021,
"Игровые методы в образовании. Принципы. Теория. Практика", 30.06.2020,
"Банкротство граждан и юридических лиц: актуальные проблемы", 08.06.2020,
"Охрана труда и техника безопасности на предприятиях агропромышленного комплекса", 23.03.2020,
"Электронная информационно-образовательная среда Университета", 14.02.2020</t>
  </si>
  <si>
    <t>Банникова Наталья Владимировна</t>
  </si>
  <si>
    <t>Целиноградский педагогический институт им. С.Сейфуллина</t>
  </si>
  <si>
    <t>физика и математика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</si>
  <si>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 
Дополнительное профессиональное образование, фак-т повышения лингкист. квалиф. и переподготовки спец. МИПК ППС МГЛУ, Иностранные языки, квалификация - преподаватель английского языка</t>
  </si>
  <si>
    <t>Баракат Екатерина Александровна</t>
  </si>
  <si>
    <t>"Информационно-коммуникационные технологии в высшей школе: электронная информационно-образовательная среда", 22.12.2020,
"Охрана труда", 22.12.2020,
Технологии использования онлайн-коммуникациив учебном процессе образовательной организации, 22.12.2020</t>
  </si>
  <si>
    <t>Баранников Дмитрий Николаевич</t>
  </si>
  <si>
    <t>Кандидат военных наук</t>
  </si>
  <si>
    <t>Военный университет противовоздушной обороны</t>
  </si>
  <si>
    <t>Управление воинскими частями и соединениями</t>
  </si>
  <si>
    <t>Специалист в области управления</t>
  </si>
  <si>
    <t>Обеспечение пожарной безопасности в структурных подразделениях РГГУ, 28.11.2022,
Диверсификация предприятий ОПК: предпосылки,механизмы,возможности, 30.09.2021,
Методическое обеспечение учебной дисциплины в электронной образовательной среде вуза, 29.12.2020,
Технологии использования онлайн-коммуникациив учебном процессе образовательной организации, 22.12.2020,
"ОХРАНА ТРУДА", 06.03.2020</t>
  </si>
  <si>
    <t>Воронежское высшее военное инженерное училище радиоэлектроники</t>
  </si>
  <si>
    <t>командно-инженерная тактическая, радиоэлектронные средства</t>
  </si>
  <si>
    <t>радиоинженер</t>
  </si>
  <si>
    <t>Баранова Елизавета Альбертовна</t>
  </si>
  <si>
    <t>фундаментальная и прикладная лингвистика</t>
  </si>
  <si>
    <t>Московский государственный областной университет</t>
  </si>
  <si>
    <t>лингвистика</t>
  </si>
  <si>
    <t>Баранова Татьяна Владимировна</t>
  </si>
  <si>
    <t>преподаватель английского и испанского языков</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</si>
  <si>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Технологии использования онлайн-коммуникациив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t>
  </si>
  <si>
    <t>Барановская Татьяна Вячеславовна</t>
  </si>
  <si>
    <t>профессор д.н. (осн. м.р.)</t>
  </si>
  <si>
    <t>Доктор социологических наук</t>
  </si>
  <si>
    <t>ФГБОУ ВО "Саратовский национальный исследовательский государ. университет им. Н.Г. Чернышевского"</t>
  </si>
  <si>
    <t>Физика и технология материалов и компонентов электронной техники ЦИПС</t>
  </si>
  <si>
    <t>Инженер-физик</t>
  </si>
  <si>
    <t>Пожарно-технический минимум для работников РГГУ, 27.12.2021,
Цифровая гуманитаристика, 27.12.2021,
"Охрана труда", 06.03.2020</t>
  </si>
  <si>
    <t>Бароне Виктория Александровна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</si>
  <si>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История и источниковедение: актуальные проблемы исследовательских и образовательных практик, 27.01.2020</t>
  </si>
  <si>
    <t>Бартонь Алина Дмитриевна</t>
  </si>
  <si>
    <t>Филология</t>
  </si>
  <si>
    <t>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Охрана труда, 03.04.2023</t>
  </si>
  <si>
    <t>РГГУ с отл.</t>
  </si>
  <si>
    <t>международные отношения</t>
  </si>
  <si>
    <t>Барышева Елена Владимировна</t>
  </si>
  <si>
    <t>историко-архивоведение,</t>
  </si>
  <si>
    <t>Правовые и организационные аспекты противодействия коррупции в образовательных организациях, 29.12.2021,
Пожарно-технический минимум для работников РГГУ, 27.12.2021,
Цифровая гуманитаристика, 27.12.2021,
Информационно-коммуникационные технологии в высшей школе: электронная информационно-образовательная среда, 26.03.2020,
Охрана труда, 06.03.2020,
"Современные проблемы исторической науки", 10.02.2020</t>
  </si>
  <si>
    <t>Барышников Антон Ералыевич</t>
  </si>
  <si>
    <t>Калужский государственный педагогический университет им. К.Э.Циолковского</t>
  </si>
  <si>
    <t>учитель истории</t>
  </si>
  <si>
    <t>"Охрана труда", 06.03.2020</t>
  </si>
  <si>
    <t>Баскакова Ирина Андреевна</t>
  </si>
  <si>
    <t>доцент к.н. (внутр. совм.)</t>
  </si>
  <si>
    <t>Международные отношения/специалист в области международных отношений</t>
  </si>
  <si>
    <t>специалист в области международных отношений</t>
  </si>
  <si>
    <t>Пожарно-технический минимум для работников РГГУ, 27.12.2021,
Цифровая гуманитаристика, 27.12.2021,
Охрана труда, 06.03.2020,
Информационно-коммукационные технологии в высшей школе: электронная информационно-образовательная среда, 25.02.2020,
"Методология экспертно-аналитических исследований  международных процессов с привлечением big data", 21.02.2020</t>
  </si>
  <si>
    <t>Басовская Евгения Наумовна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</si>
  <si>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онлайн-коммуникациив учебном процессе образовательной организации, 22.12.2020,
"Охрана труда", 06.03.2020,
"Современные тенденции развития медиа в условиях информационного общества", 17.02.2020</t>
  </si>
  <si>
    <t>Бастрон Алевтина Алексеевна</t>
  </si>
  <si>
    <t>заведующий кафедрой к.н. (осн. м.р.)</t>
  </si>
  <si>
    <t>Карагандинский государственный университет</t>
  </si>
  <si>
    <t>математика</t>
  </si>
  <si>
    <t>математик, преподататель</t>
  </si>
  <si>
    <t>Пожарно-технический минимум для работников РГГУ, 27.12.2021,
Цифровая гуманитаристика, 27.12.2021,
"Охрана труда", 06.03.2020,
Информационно-коммуникационные технологии в высшей школе: электронная информац.- образоват. среда, 21.01.2020, 
Дополнительное профессиональное образование, АНО ДПО Институт повышения квалификации Арсенал, Предпринимательство практические навыки ведения бизнеса: экономика и практический менеджмент образования</t>
  </si>
  <si>
    <t>Баторова Елена Александровна</t>
  </si>
  <si>
    <t>МГУ</t>
  </si>
  <si>
    <t>История искусств</t>
  </si>
  <si>
    <t>искусствовед</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</si>
  <si>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27.12.2021,
Охрана труда, 06.03.2020,
"Актуальные проблемы истории и теории искусства", 31.01.2020</t>
  </si>
  <si>
    <t>Бахадова Елена Викторовна</t>
  </si>
  <si>
    <t>Кандидат психологических наук</t>
  </si>
  <si>
    <t>Воронежский экономико-правовой институт</t>
  </si>
  <si>
    <t>психолог, преподаватель психологии</t>
  </si>
  <si>
    <t>Бахтурина Александра Юрьевна</t>
  </si>
  <si>
    <t>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Охрана труда    , 06.03.2020,
"Системы документации в электронной среде", 27.01.2020</t>
  </si>
  <si>
    <t>Башарин Павел Викторович</t>
  </si>
  <si>
    <t>философ, преподаватель</t>
  </si>
  <si>
    <t>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"Социально-политические системы стран Востока", 30.01.2020, 
Дополнительное профессиональное образование, РГГУ, Страны Востока в системе международных отношений</t>
  </si>
  <si>
    <t>Безрученко Николай Владимирович</t>
  </si>
  <si>
    <t>доцент (осн. м.р.),
доцент (внутр. совм.)</t>
  </si>
  <si>
    <t>Уральский государственный технический унивепситет</t>
  </si>
  <si>
    <t>специалист по физ. культуре и спорту</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</si>
  <si>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онлайн-коммуникациив учебном процессе образовательной организации, 22.12.2020,
"ОХРАНА ТРУДА", 06.03.2020,
Применение современных образовательных технологий в эклективных дисциплинах по физической культуре и спорту, 31.01.2020</t>
  </si>
  <si>
    <t>Белая Марина Львовна</t>
  </si>
  <si>
    <t>Кандидат физико-математических наук</t>
  </si>
  <si>
    <t>Московс. физико-тех. институт</t>
  </si>
  <si>
    <t>автоматика и электроника</t>
  </si>
  <si>
    <t>инженер по автоматики и электроники</t>
  </si>
  <si>
    <t>Беленчук Сергей Иванович</t>
  </si>
  <si>
    <t>МГИМО МИД СССР</t>
  </si>
  <si>
    <t>международные экономические отношения</t>
  </si>
  <si>
    <t>экономист по внешней торговли</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</si>
  <si>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Методы психологической самопомощи и профилактики кризисных состояний, 28.11.2022,
Правовые и организационные аспекты противодействия коррупции в образовательных организациях, 28.11.2022,
Комплексная безопасность в вузовской среде: противодействия терроризму и экстремизму, 28.11.2022,
Пожарно-технический минимум для работников РГГУ, 27.12.2021,
Цифровая гуманитаристика, 27.12.2021,
"Актуальные подходы к обучению студентов финансовой грамотности в условиях реализации ФГОС 3++", 21.04.2021,
Современные подходы в экономической науке, 22.12.2020,
Технологии использования онлайн-коммуникациив учебном процессе образовательной организации, 22.12.2020,
Инклюзивное образование в высшей школе: вызовы, проблемы, решения, 26.03.2020,
"Охрана труда", 06.03.2020</t>
  </si>
  <si>
    <t>Белова Ксения Алексеевна</t>
  </si>
  <si>
    <t>перевод и переводоведение</t>
  </si>
  <si>
    <t>лингвист, переводчик китайского и английского языков</t>
  </si>
  <si>
    <t>Лингводидактические и лингвокультурные стратегии подготовки обучающихся к интеллектуальным соревнованиям по восточным языка, 30.05.2023,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онлайн-коммуникациив учебном процессе образовательной организации, 22.12.2020,
"Охрана труда", 06.03.2020</t>
  </si>
  <si>
    <t>Белова Наталья Ильинична</t>
  </si>
  <si>
    <t>Московская гуманитарно-социальная академия</t>
  </si>
  <si>
    <t>социальная работа</t>
  </si>
  <si>
    <t>специалист по социальной работе</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</si>
  <si>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"Охрана труда", 06.03.2020,
"Новые социологические явления в общественном сознании и социальной практике", 28.01.2020, 
Дополнительное профессиональное образование, РГГУ, Социология: методы и подходы к изучению современных социальных практик</t>
  </si>
  <si>
    <t>Белова Наталья Львовна</t>
  </si>
  <si>
    <t>Кандидат медицинских наук</t>
  </si>
  <si>
    <t>Московский медицинский стоматологический ин-т</t>
  </si>
  <si>
    <t>стоматология</t>
  </si>
  <si>
    <t>стоматолог</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</si>
  <si>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онлайн-коммуникациив учебном процессе образовательной организации, 22.12.2020,
"Применение современных образовательных технологий в преподавании дисциплины БЖД", 27.01.2020</t>
  </si>
  <si>
    <t>Белова Татьяна Викторовна</t>
  </si>
  <si>
    <t>доцент к.н., доцент  (внутр. совм.),
заведующий кафедрой к.н. (осн. м.р.)</t>
  </si>
  <si>
    <t>МГЭИ</t>
  </si>
  <si>
    <t>Современные методики инклюзивного образования в вузе, 05.06.2023,
Оказание первой помощи пострадавшим, 05.06.2023,
Методы психологической самопомощи и профилактики кризисных состояний, 05.06.2023,
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Информационно-коммуникационные технологии в высшей школе: электронная информационно-образовательная среда, 03.04.2023,
Обеспечение пожарной безопасности в структурных подразделениях РГГУ, 03.04.2023,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08.02.2021,
Охрана труда, 06.03.2020,
Информационно-коммуникационные технологии в высшей школе: электронная информац.- образоват. среда, 21.01.2020</t>
  </si>
  <si>
    <t>Белозерская Ксения Александровна</t>
  </si>
  <si>
    <t>Журналистика</t>
  </si>
  <si>
    <t>Журналист</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</si>
  <si>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08.02.2021,
"Основы оказания первой помощи пострадавшим", 08.02.2021,
"Инклюзивное образование в высшей школе: вызовы, проблемы, решения", 08.02.2021,
Информационно-коммуникационные технологии в высшей школе: электронная информационно-образоваетльная среда., 08.02.2021,
Технологии использования онлайн-коммуникациив учебном процессе образовательной организации, 22.12.2020</t>
  </si>
  <si>
    <t>Белоногов Семен Владимирович</t>
  </si>
  <si>
    <t>ассистент (осн. м.р.)</t>
  </si>
  <si>
    <t>ФГБОУ ВО "РГГУ"</t>
  </si>
  <si>
    <t>Психология служебной деятельности</t>
  </si>
  <si>
    <t>Психолог</t>
  </si>
  <si>
    <t>Белоусов Алексей Владиславович</t>
  </si>
  <si>
    <t>НОУ ВПО "Православный Свято-Тихоновский Гуманитарный Университет"</t>
  </si>
  <si>
    <t>"филология"</t>
  </si>
  <si>
    <t>Беляев Дмитрий Дмитриевич</t>
  </si>
  <si>
    <t>Комплексная безопасность в вузовской среде: противодействие терроризму и экстремизму, 28.11.2022,
Обеспечение пожарной безопасности в структурных подразделениях РГГУ, 28.11.2022,
Цифровая гуманитаристика, 27.12.2021,
Охрана труда, 06.03.2020,
"Современные проблемы исторической науки", 10.02.2020</t>
  </si>
  <si>
    <t>Беляева Елена Алексеевна</t>
  </si>
  <si>
    <t>МОПИ</t>
  </si>
  <si>
    <t>французский и немецкий языки</t>
  </si>
  <si>
    <t>преподаватель французского и немецкого</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</si>
  <si>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t>
  </si>
  <si>
    <t>Беляева Ирина Анатольевна</t>
  </si>
  <si>
    <t>Цифровая гуманитаристика, 30.11.2021,
Пожарно-технический минимум для работников РГГУ, 30.11.2021,
"Охрана труда", 06.03.2020</t>
  </si>
  <si>
    <t>Бениаминов Евгений Михайлович</t>
  </si>
  <si>
    <t>математик</t>
  </si>
  <si>
    <t>Комплексная безопасность в вузовской среде: противодействие терроризму и экстремизму, 28.11.2022,
Цифровая гуманитаристика, 30.11.2021,
Пожарно-технический минимум для работников РГГУ, 30.11.2021,
Технологии использования онлайн-коммуникациив учебном процессе образовательной организации, 22.12.2020,
"Охрана труда", 06.03.2020,
Информационно-коммуникационные технологии в высшей школе: электронная информац.- образоват. среда, 21.01.2020</t>
  </si>
  <si>
    <t>Бережанская Ирина Юрьевна</t>
  </si>
  <si>
    <t>Московский педагогический университет</t>
  </si>
  <si>
    <t>Лингвист. Преподаватель английского и французского языков</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</si>
  <si>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Технологии использования онлайн-коммуникациив учебном процессе образовательной организации, 22.12.2020,
"ОХРАНА ТРУДА", 06.03.2020,
Информационно-коммуникационные технологии в высшей школе: электронная информационно-образовательная среда, 25.02.2020,
"Методология экспертно-аналитических исследований  международных процессов с привлечением big data", 21.02.2020</t>
  </si>
  <si>
    <t>Бит-Юнан Юрий Геваргисович</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</si>
  <si>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онлайн-коммуникациив учебном процессе образовательной организации, 22.12.2020,
"ОХРАНА ТРУДА", 06.03.2020,
"Современные тенденции развития медиа в условиях информационного общества", 17.02.2020,
"Методика преподавания гуманитарных дисциплин в средней школе", 21.01.2020</t>
  </si>
  <si>
    <t>Блинова Елена-Алёна Игоревна</t>
  </si>
  <si>
    <t>прикладная информатика</t>
  </si>
  <si>
    <t>Современные методики инклюзивного образования в вузе, 26.07.2023,
Методы психологической самопомощи и профилактики кризисных состояний, 05.06.2023,
Пожарно-технический минимум для работников РГГУ, 27.12.2021,
"Охрана труда", 06.03.2020</t>
  </si>
  <si>
    <t>Прикладная информатика</t>
  </si>
  <si>
    <t>Бобков Виталий Викторович</t>
  </si>
  <si>
    <t>ФГОУ ВО Российский государственный университет физической культуры, спорта, молодежи и туризма (ГЦОЛИФК)</t>
  </si>
  <si>
    <t>Физическая культура и спорт</t>
  </si>
  <si>
    <t>Трансформация вуза - Приоритет 2030, 08.06.2022,
Средства совершенствования преподавания физической культуры и развития студенческого спорта в вузе, 05.02.2021</t>
  </si>
  <si>
    <t>ФГОУ ВПО Российский государственный университет физической культуры, спорта и туризма (РГУФК)</t>
  </si>
  <si>
    <t>Специалист по физической культуре и спорту</t>
  </si>
  <si>
    <t>Боброва Ангелина Сергеевна</t>
  </si>
  <si>
    <t>Калининградский Гос. Универ.</t>
  </si>
  <si>
    <t>Охрана труда, 06.03.2020,
Информационно-коммуникационные технологии в высшей школе: электронная информационно-образовательная среда, 25.02.2020,
"Философия науки: история и современные тенденции", 30.01.2020</t>
  </si>
  <si>
    <t>Боголюбова Виктория Петровна</t>
  </si>
  <si>
    <t>Лейпцигский университет им. К.Маркса</t>
  </si>
  <si>
    <t>романо-германские языки и литература</t>
  </si>
  <si>
    <t>филолог-германист</t>
  </si>
  <si>
    <t>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Технологии использования онлайн-коммуникациив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t>
  </si>
  <si>
    <t>Богомолова Софья Кареновна</t>
  </si>
  <si>
    <t>ФБОУ ВО "Гжельский государственный университет" п. Электроизолятор</t>
  </si>
  <si>
    <t>Педагогическое образование</t>
  </si>
  <si>
    <t>ГОУ ВПО Российский государственный гуманитарный университет</t>
  </si>
  <si>
    <t>Богоявленская Елена Владимировна</t>
  </si>
  <si>
    <t>Казанский гос. пед. институт (с отл.)</t>
  </si>
  <si>
    <t>английский и немецкий языки</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</si>
  <si>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Технологии использования онлайн-коммуникациив учебном процессе образовательной организации, 22.12.2020,
Охрана труда, 06.03.2020</t>
  </si>
  <si>
    <t>Бойко Павел Александрович</t>
  </si>
  <si>
    <t>Московский государственный технический университет им. Баумана</t>
  </si>
  <si>
    <t>стартовые и технические комплексы ракет и космических аппаратов</t>
  </si>
  <si>
    <t>инженер-механик</t>
  </si>
  <si>
    <t>"ОХРАНА ТРУДА", 06.03.2020</t>
  </si>
  <si>
    <t>Бойко Светлана Сергеевна</t>
  </si>
  <si>
    <t>филолог-русист, преподавательсо знанием иностранного</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</si>
  <si>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онлайн-коммуникациив учебном процессе образовательной организации, 22.12.2020,
"ОХРАНА ТРУДА", 06.03.2020</t>
  </si>
  <si>
    <t>Бойко Сергей Иванович</t>
  </si>
  <si>
    <t>Кандидат политических наук</t>
  </si>
  <si>
    <t>Российская академия гос. службы при Президенте РФ</t>
  </si>
  <si>
    <t>политолог, преподаватель политических наук</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</si>
  <si>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Цифровая гуманитаристика, 31.01.2022,
Пожарно-технический минимум для работников РГГУ, 27.12.2021,
"Охрана труда", 06.03.2020,
"Актуальные проблемы современной политической науки", 06.02.2020</t>
  </si>
  <si>
    <t>Бойкова Ольга Сергеевна</t>
  </si>
  <si>
    <t>Московский гос. лингвистический университет</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</si>
  <si>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Технологии использования онлайн-коммуникациив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t>
  </si>
  <si>
    <t>Болдырев Михаил Владимирович</t>
  </si>
  <si>
    <t>Сибирский государственный университет телекоммуникаций и информатики</t>
  </si>
  <si>
    <t>Сети связи и системы коммутации</t>
  </si>
  <si>
    <t>инженер</t>
  </si>
  <si>
    <t>"Информационно-коммуникационные технологии в высшей школе: элоктронная информационно-образовательная среда", 09.03.2021,
"Основы оказания первой помощи пострадавшим", 09.03.2021,
"Инклюзивное образование в высшей школе: вызовы, проблемы, решения", 09.03.2021,
"Охрана труда", 09.03.2021,
"Технологии использования онлайн-коммуникации в учебном процесее образовательной организации", 09.03.2021</t>
  </si>
  <si>
    <t>ФГБОУ ВО "Тихоокеанский государственный университет"</t>
  </si>
  <si>
    <t>Организация перевозок и управление на транспорте (по видам)</t>
  </si>
  <si>
    <t>Организация перевозок и управление на транспорте</t>
  </si>
  <si>
    <t>Бондарева-Кутаренкова Татьяна Сергеевна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</si>
  <si>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08.02.2021,
"ОХРАНА ТРУДА", 06.03.2020,
"Современные тенденции развития медиа в условиях информационного общества", 17.02.2020</t>
  </si>
  <si>
    <t>Бондаренко Дмитрий Михайлович</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</si>
  <si>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Обеспечение пожарной безопасности в структурных подразделениях РГГУ, 03.04.2023,
Оказание первой помощи пострадавшим, 03.04.2023,
Цифровая гуманитаристика, 30.06.2022,
Технологии использования онлайн-коммуникациив учебном процессе образовательной организации, 22.12.2020,
"ОХРАНА ТРУДА", 06.03.2020</t>
  </si>
  <si>
    <t>Бондаренко Ольга Ростиславовна</t>
  </si>
  <si>
    <t>Московский госуд. педагог. институт ин. яз. им.М. Тореза</t>
  </si>
  <si>
    <t>преподаватель английского языка</t>
  </si>
  <si>
    <t>Борисенко Мария Кирилловна</t>
  </si>
  <si>
    <t>романо-германская филология,</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</si>
  <si>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"Технологии использования онлайн-коммуникации в учебном процессе образовательной организации", 08.02.2021,
"Охрана труда", 06.03.2020,
Преподавание иностранных языков и культур: методика, педагогическая психология, коммуникативная культуросфера, 31.01.2020</t>
  </si>
  <si>
    <t>Борисов Николай Александрович</t>
  </si>
  <si>
    <t>Доктор политических наук</t>
  </si>
  <si>
    <t>политолог</t>
  </si>
  <si>
    <t>Технология организации преподавания основ российской государственности, 25.05.2023,
Правовые и организационные аспекты противодействия коррупции в образовательных организациях, 29.12.2021,
Пожарно-технический минимум для работников РГГУ, 27.12.2021,
Цифровая гуманитаристика, 27.12.2021,
Охрана труда, 06.03.2020,
"Актуальные проблемы современной политической науки", 06.02.2020</t>
  </si>
  <si>
    <t>Борисова Светлана Александровна</t>
  </si>
  <si>
    <t>Комплексная безопасность в вузовской среде: противодействие терроризму и экстремизму, 28.11.2022,
Пожарно-технический минимум для работников РГГУ, 27.12.2021,
Охрана труда, 06.03.2020,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t>
  </si>
  <si>
    <t>Борисова Татьяна Игоревна</t>
  </si>
  <si>
    <t>Московское высшее художественно-промышленное училище</t>
  </si>
  <si>
    <t>Декоративно-прикладное искусство (промышленная графика и упаковка)0</t>
  </si>
  <si>
    <t>художник декоративно-прикладного иск.</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</si>
  <si>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онлайн-коммуникациив учебном процессе образовательной организации, 22.12.2020,
Охрана труда, 06.03.2020,
"Актуальные аспекты деятельности дизайнера", 30.01.2020</t>
  </si>
  <si>
    <t>Боровикова Тамара Васильевна</t>
  </si>
  <si>
    <t>Доктор педагогических наук</t>
  </si>
  <si>
    <t>Семипалатинский педагогический институт им. Н.К. Крупской</t>
  </si>
  <si>
    <t>История, обществоведение и методист по пионерской работе</t>
  </si>
  <si>
    <t>учитель истории, обществоведения и методист по пионерской работе</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</si>
  <si>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Информационно-коммуникационные технологии в высшей школе: электронная информационно-образовательная среда, 26.03.2020,
"Охрана труда", 06.03.2020,
Цифровые технологии в сфере рекламы и связей с общественностью, 21.02.2020, 
Дополнительное профессиональное образование, РГГУ, Реклама и связи с общественностью,
Дополнительное профессиональное образование, Российская международная академия туризма, Теория и методика преподавания экономических дисциплин в образоват. учрежд. высшего и среднего образ</t>
  </si>
  <si>
    <t>Бочарова Людмила Семеновна</t>
  </si>
  <si>
    <t>МГУ им. М.В.Ломоносова</t>
  </si>
  <si>
    <t>экономист-востоковед, референт-переводчик арабского языка</t>
  </si>
  <si>
    <t>Брагина Наталья Георгиевна</t>
  </si>
  <si>
    <t>учитель русского языка и литературы</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</si>
  <si>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"Технологии использования онлайн-коммуникации в учебном процессе образовательной организации", 08.02.2021,
    Охрана труда                                        
                                            , 06.03.2020,
Идеи и методы современной лингвистики, 17.02.2020,
Инклюзивное образование в высшей школе: вызовы, проблемы, решения, 23.01.2020,
Основы оказания первой помощи пострадавшим, 22.01.2020,
Информационно-коммуникационные технологии в высшей школе: электронная информац.- образоват. среда, 21.01.2020</t>
  </si>
  <si>
    <t>Братчикова Надежда Станиславовна</t>
  </si>
  <si>
    <t>Петрозаводский гос. университет им. О.В.Куусинена</t>
  </si>
  <si>
    <t>"финский и русские языки и литература"</t>
  </si>
  <si>
    <t>филолог. преподаватель финского и русского языков и литературы</t>
  </si>
  <si>
    <t>Бреус Елена Михайловна</t>
  </si>
  <si>
    <t>Московский государственный университет культуры и искусств</t>
  </si>
  <si>
    <t>Культурология</t>
  </si>
  <si>
    <t>Комплексная безопасность в вузовской среде: противодействие терроризму и экстремизму, 05.06.2023,
"Информационно-коммуникационные технологии в высшей школе: элоктронная информационно-образовательная среда", 09.03.2021,
"Основы оказания первой помощи пострадавшим", 09.03.2021,
"Инклюзивное образование в высшей школе: вызовы, проблемы, решения", 09.03.2021,
"Охрана труда", 09.03.2021</t>
  </si>
  <si>
    <t>Институт стран Азии и Африки</t>
  </si>
  <si>
    <t>Преподавание китайского языка как иностранного</t>
  </si>
  <si>
    <t>Преподаватель китайского языка на межвузовском факультете</t>
  </si>
  <si>
    <t>Бречалова Евгения Владимировна</t>
  </si>
  <si>
    <t>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08.02.2021,
"Охрана труда", 06.03.2020,
Идеи и методы современной лингвистики, 17.02.2020</t>
  </si>
  <si>
    <t>Бродская Евгения Вадимовна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</si>
  <si>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Пожарно-технический минимум для работников РГГУ, 27.12.2021,
"Охрана труда", 06.03.2020,
"Современные тенденции развития медиа в условиях информационного общества", 17.02.2020</t>
  </si>
  <si>
    <t>Брюханова Наталья Владимировна</t>
  </si>
  <si>
    <t>Кандидат наук</t>
  </si>
  <si>
    <t>Алтайский государственный университет</t>
  </si>
  <si>
    <t>бугалтерский учет</t>
  </si>
  <si>
    <t>Режиссура цифрового курса, 31.03.2023,
Компетентностный подход в университетах и колледжах: от теории к реализации, 06.10.2022,
Разработка электронных курсов в СДО Moodle, 16.09.2022,
Независимая оценка квалификации и экспертов по профессионально-общественной аккредитации образовательных программ, 17.02.2022,
Управление ИТ-активами. Подход и практика, 02.04.2021</t>
  </si>
  <si>
    <t>Бугорский Владимир Павлович</t>
  </si>
  <si>
    <t>Всесоюз. юр. заоч. инст.</t>
  </si>
  <si>
    <t>правоведение</t>
  </si>
  <si>
    <t>правовед</t>
  </si>
  <si>
    <t>Цифровая гуманитаристика, 31.01.2022,
Пожарно-технический минимум для работников РГГУ, 27.12.2021,
Охрана труда, 06.03.2020,
Информационно-коммуникационные технологии в высшей школе: электронная информац.- образоват. среда, 21.01.2020</t>
  </si>
  <si>
    <t>Бугрышева Екатерина Сергеевна</t>
  </si>
  <si>
    <t>ФГБОУ ВПО Липецкий государственный педагогический университет</t>
  </si>
  <si>
    <t>Учитель двух иностранных языков (Английского и французского)</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</si>
  <si>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Охрана труда, 28.11.2022,
Современные методики инклюзивного образования в вузе, 28.11.2022,
Цифровая гуманитаристика, 28.11.2022,
Информационно-коммуникационные технологии в высшей школе: электронная информационно-образовательная среда, 28.11.2022,
Лингвистика и лингводидактика в меняющейся системе координат, 24.04.2021,
Современный урок английского языка:новые тенденции преподавания, 19.06.2020</t>
  </si>
  <si>
    <t>Будник Марианна Владимировна</t>
  </si>
  <si>
    <t>Журналист. Редактор рекламы</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</si>
  <si>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Охрана труда, 28.11.2022,
Современные методики инклюзивного образования в вузе, 28.11.2022,
Цифровая гуманитаристика, 28.11.2022,
Информационно-коммуникационные технологии в высшей школе: электронная информационно-образовательная среда, 28.11.2022</t>
  </si>
  <si>
    <t>Букреева Ольга Николаевна</t>
  </si>
  <si>
    <t>Оказание первой помощи пострадавшим, 30.06.2022, 
Дополнительное профессиональное образование, Российский государственный гуманитарный университет, Информационные технологии и системы в управлении,
Дополнительное профессиональное образование, Всероссийский научно-исследовательский институт документоведения и архивного дела,</t>
  </si>
  <si>
    <t>Московский государственный институт культуры</t>
  </si>
  <si>
    <t>документоведение и документационное обеспечение управление</t>
  </si>
  <si>
    <t>Букулова Марина Георгиевна</t>
  </si>
  <si>
    <t>Северо-Осетинский гос. университет им. К.А. Хетагурова</t>
  </si>
  <si>
    <t>преподаватель турецкого. нем.яз.</t>
  </si>
  <si>
    <t>Основы оказания первой помощи пострадавшим, 26.03.2020,
"Охрана труда", 06.03.2020</t>
  </si>
  <si>
    <t>Булаков Олег Николаевич</t>
  </si>
  <si>
    <t>Всесоюзный юридический заочный институт</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</si>
  <si>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Охрана труда, 28.11.2022,
Современные методики инклюзивного образования в вузе, 28.11.2022,
Информационно-коммуникационные технологии в высшей школе: электронная информационно-образовательная среда, 28.11.2022,
Цифровая гуманитаристика, 30.11.2021,
Пожарно-технический минимум для работников РГГУ, 30.11.2021,
Технологии использования онлайн-коммуникациив учебном процессе образовательной организации, 22.12.2020,
"Охрана труда", 06.03.2020</t>
  </si>
  <si>
    <t>Буланова Марина Борисовна</t>
  </si>
  <si>
    <t>научный коммунизм</t>
  </si>
  <si>
    <t>преподаватель научного коммунизма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</si>
  <si>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процесее образовательной организации", 09.03.2021,
"Охрана труда", 06.03.2020,
"Новые социологические явления в общественном сознании и социальной практике", 28.01.2020,
Информационно-коммуникационные технологии в высшей школе: электронная информац.- образоват. среда, 21.01.2020</t>
  </si>
  <si>
    <t>Булдакова Дарья Игоревна</t>
  </si>
  <si>
    <t>Языкознание и литературоведение</t>
  </si>
  <si>
    <t>Исследователь. Преподаватель-исследователь.</t>
  </si>
  <si>
    <t>Правовые и организационные аспекты противодействия коррупции в образовательных организациях, 05.06.2023,
Комплексная безопасность в вузовской среде: противодействие терроризму и экстремизму, 28.11.2022,
Обеспечение пожарной безопасности в структурных подразделениях РГГУ, 28.11.2022,
Цифровая гуманитаристика, 28.11.2022,
Информационно-коммуникационные технологии в высшей школе: электронная информационно-образовательная среда, 28.11.2022,
Европейский союз: тренинг для преподавателей и студентов, 09.07.2021</t>
  </si>
  <si>
    <t>Булычева Елена Владимировна</t>
  </si>
  <si>
    <t>МПГУ им. Ленина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</si>
  <si>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процесее образовательной организации", 09.03.2021,
"ОХРАНА ТРУДА", 06.03.2020,
История и источниковедение: актуальные проблемы исследовательских и образовательных практик, 27.01.2020</t>
  </si>
  <si>
    <t>Буранок Александр Олегович</t>
  </si>
  <si>
    <t>Самарский гос. пед. университет</t>
  </si>
  <si>
    <t>Учитель истории</t>
  </si>
  <si>
    <t>Генеалогия и история семьи, 18.05.2023</t>
  </si>
  <si>
    <t>Бурланков Пётр Степанович</t>
  </si>
  <si>
    <t>Мордовский гос. университет им.Огарева</t>
  </si>
  <si>
    <t>менеджер/"менеджмент организации"</t>
  </si>
  <si>
    <t>менеджер</t>
  </si>
  <si>
    <t>Противодействие коррупции, 20.04.2023,
Цифровая экономика, 18.08.2021,
Эффективные меры противодействия коррупции, 10.08.2021,
Организация инклюзивного образования инвалидов и лиц с ограниченными возможностями здоровья в образовательных организациях ВО, СПО и общеобразовательных школах, 19.05.2021,
Оказание первой медицинской помощи в образовательных организациях, 12.05.2021,
Комплексная безопасность жизнедеятельности, 22.12.2020,
Профилактика новой короновирусной инфекции Ковид-19, ОРВИ и других респираторных вирусных инфекций в образовательных организациях ВО, СПО, 17.08.2020,
Введение в аналитические решения SAP на базе SAP HANA, 13.03.2020, 
Дополнительное профессиональное образование, Высшая школа современного образования, Экономическая безопасность,
Дополнительное профессиональное образование, Высшая школа современного образования, Экономика и финансы организации,
Дополнительное профессиональное образование, Академия промышленной безопасности и капитального строительства, Охрана труда,
Дополнительное профессиональное образование, Московский государственный университет технологий и управления им. К.Г. Разумовского, Педагогика и психология высшего образования и дополнительного профессионального образования,
Дополнительное профессиональное образование, Московский государственный университет технологий и управления им. К.Г. Разумовского, Электронная информационно-образовательная среда вуза</t>
  </si>
  <si>
    <t>Инженер</t>
  </si>
  <si>
    <t>Бурлинова Наталья Валерьевна</t>
  </si>
  <si>
    <t>Московский государственный институт международных отношений (университет) МИД РФ</t>
  </si>
  <si>
    <t>регионоведение</t>
  </si>
  <si>
    <t>степень магистра регионоведения (страны Европы) со знанием иностранных языков</t>
  </si>
  <si>
    <t>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Охрана труда, 05.06.2023,
Оказание первой помощи пострадавшим, 05.06.2023,
Цифровая гуманитаристика, 05.06.2023,
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t>
  </si>
  <si>
    <t>Международные отношения</t>
  </si>
  <si>
    <t>степень бакалавра в области международных отношений со знанием иностранных языков</t>
  </si>
  <si>
    <t>Бурова Анна Николаевна</t>
  </si>
  <si>
    <t>"Востоковедение, африканистика</t>
  </si>
  <si>
    <t>востоковед, африканист</t>
  </si>
  <si>
    <t>"ОХРАНА ТРУДА", 06.03.2020,
"Социально-политические системы стран Востока", 30.01.2020</t>
  </si>
  <si>
    <t>Бурова Елена Михайловна</t>
  </si>
  <si>
    <t>документоведение и организация управленческого труда государственных учр-ях</t>
  </si>
  <si>
    <t>Правовые и организационные аспекты противодействия коррупции в образовательных организациях, 29.12.2021,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t>
  </si>
  <si>
    <t>Буслаева Оксана Борисовна</t>
  </si>
  <si>
    <t>ООО "Инфоурок"</t>
  </si>
  <si>
    <t>"Педагог среднего профессионального образования.Теория и практика реализации ФГОС нового поколения"</t>
  </si>
  <si>
    <t>Преподаватель</t>
  </si>
  <si>
    <t>Преподаватель высшей школы, 11.05.2023,
Пожарно-технический минимум для работников РГГУ, 31.01.2022,
, 17.02.2021,
Охрана труда, 06.03.2020</t>
  </si>
  <si>
    <t>Московская государственная юридическая академия имени О.Е.Кутафина</t>
  </si>
  <si>
    <t>Буторина Елена Петровна</t>
  </si>
  <si>
    <t>Методы психологической самопомощи и профилактики кризных состояний, 24.01.2023,
Правовые о организационные аспекты противодействия коррупции в образовательных организациях, 24.01.2023,
Комплексная безопасность в вузовской среде: противодействие терроризму и экстремизму, 24.01.2023,
Цифровая гуманитаристика, 27.12.2021,
Пожарно-технический минимум для работников РГГУ, 30.11.2021,
"Охрана труда", 06.03.2020,
Идеи и методы современной лингвистики, 17.02.2020</t>
  </si>
  <si>
    <t>Бухтеева Марина Сергеевна</t>
  </si>
  <si>
    <t>Цифровая гуманитаристика, 05.06.2023,
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03.04.2023,
Обеспечение пожарной безопасности в структурных подразделениях РГГУ, 03.04.2023,
Оказание первой помощи пострадавшим, 03.04.2023,
Инклюзивное образование в высшей школе: вызовы, проблемы, решения, 26.03.2020,
Информационно-коммуникационные технологии в высшей школе: электронная информационно-образовательная среда, 26.03.2020,
"Охрана труда", 06.03.2020,
Идеи и методы современной лингвистики, 17.02.2020</t>
  </si>
  <si>
    <t>Бухтерева Ирина Николаевна</t>
  </si>
  <si>
    <t>Государственная академия сферы быта и услуг</t>
  </si>
  <si>
    <t>экономика и управление в бытовом и жилищно-коммунальном обслуживании, городском хозяйстве</t>
  </si>
  <si>
    <t>инженер-экономист</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</si>
  <si>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Цифровая гуманитаристика, 30.11.2021,
Пожарно-технический минимум для работников РГГУ, 30.11.2021,
"Актуальные подходы к обучению студентов финансовой грамотности в условиях реализации ФГОС 3++", 21.04.2021,
Технологии использования онлайн-коммуникации в учебном процессе образовательной организации, 22.12.2020,
"ОХРАНА ТРУДА", 06.03.2020</t>
  </si>
  <si>
    <t>Бушма Владимир Юрьевич</t>
  </si>
  <si>
    <t>Калининский мед. институт</t>
  </si>
  <si>
    <t>Лечебное дело</t>
  </si>
  <si>
    <t>врач</t>
  </si>
  <si>
    <t>Современные методики инклюзивного образования в вузе, 05.06.2023,
Оказание первой помощи пострадавшим, 05.06.2023,
Методы психологической самопомощи и профилактики кризисных состояний, 24.01.2023,
Правовые и организационные аспекты противодействия коррупции в образовательных организациях, 24.01.2023,
Комплексная безопасность в вузовской сфере: противодействие терроризму и экстремизму, 24.01.2023,
Пожарно-технический минимум для работников РГГУ, 30.11.2021,
Цифровая гуманитаристика, 30.11.2021,
Цифровая гуманитаристика, 30.11.2021,
Пожарно-технический минимум для работников РГГУ, 30.11.2021,
Информационно-коммуникационные технологии в высшей школе: электронная информационно-образовательная среда, 26.03.2020,
Охрана труда, 06.03.2020</t>
  </si>
  <si>
    <t>Быстрова Ирина Владимировна</t>
  </si>
  <si>
    <t>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"ОХРАНА ТРУДА", 06.03.2020,
Информационно-коммуникационные технологии в высшей школе: электронная информационно-образовательная среда, 25.02.2020</t>
  </si>
  <si>
    <t>Быстрова Татьяна Александровна</t>
  </si>
  <si>
    <t>Пожарно-технический минимум для работников РГГУ, 27.12.2021,
Цифровая гуманитаристика, 27.12.2021,
"Информационно-коммуникационные технологии в высшей школе: электронная информационно-образовательная среда", 22.12.2020,
"Охрана труда", 22.12.2020,
Технологии использования онлайн-коммуникации в учебном процессе образовательной организации, 22.12.2020,
Основы оказания первой помощи пострадавшим, 23.11.2020,
Инклюзивное образование в высшей школе: вызовы, проблемы, решения, 23.11.2020,
Технологии профессиональной самопрезентации учителя. Коммуникативный стиль в педагогической коммуникации, 30.05.2020, 
Дополнительное профессиональное образование, Литературный институт им.Горького, Литературное творчество. Художественный перевод</t>
  </si>
  <si>
    <t>Бычкова Татьяна Васильевна</t>
  </si>
  <si>
    <t>Московский государственный педагогический институт иностранных языков им. М. Тореза</t>
  </si>
  <si>
    <t>Преподаватель английского языка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</si>
  <si>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"Технологии использования онлайн-коммуникации в учебном процесее образовательной организации", 09.03.2021,
Перспективы лингвистического образования в неязыковом ВУЗе, 19.06.2020,
"Охрана труда", 06.03.2020,
Формирование профессиональной компетентности преподавателей иностранного языка, 13.02.2020,
Преподавание иностранных языков и культур: методика, педагогическая психология, коммуникативная культуросфера, 31.01.2020,
Информационно-коммуникационные технологии в высшей школе: электронная информац.- образоват. среда, 21.01.2020, 
Дополнительное профессиональное образование, Российский государственный социальный университет, Педагог профессионального образования и дополнительного профессионального образования,
Дополнительное профессиональное образование, Российский государственный социальный университет, ,
Дополнительное профессиональное образование, Российский государственный социальный университет, Педагог профессионального обучения, проф. образования и доп. проф. образования</t>
  </si>
  <si>
    <t>МГПИИЯ им. М. Тореза</t>
  </si>
  <si>
    <t>преподаватель английского</t>
  </si>
  <si>
    <t>Вагизова Файруза Асгатовна</t>
  </si>
  <si>
    <t>Удмуртский гос. университет (с отл.)</t>
  </si>
  <si>
    <t>Романо-германская филология (английский язык)</t>
  </si>
  <si>
    <t>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Цифровая гуманитаристика, 31.01.2022,
Пожарно-технический минимум для работников РГГУ, 31.01.2022,
"Охрана труда", 06.03.2020</t>
  </si>
  <si>
    <t>Вакарчук Денис Олегович</t>
  </si>
  <si>
    <t>Специалист в области международных отношений</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</si>
  <si>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"Методология экспертно-аналитических исследований  международных процессов с привлечением big data", 21.02.2020</t>
  </si>
  <si>
    <t>Валеева Нина Тимофеевна</t>
  </si>
  <si>
    <t>Научно-техническая информация (технология информационных процессов)</t>
  </si>
  <si>
    <t>Документовед-организатор НТИ</t>
  </si>
  <si>
    <t>Цифровая гуманитаристика, 31.01.2022,
Цифровая гуманитаристика, 31.01.2022,
Пожарно-технический минимум для работников РГГУ, 27.12.2021,
"Охрана труда", 06.03.2020,
Идеи и методы современной лингвистики, 17.02.2020</t>
  </si>
  <si>
    <t>Ван Чжунцзюнь</t>
  </si>
  <si>
    <t>Синьцзянский университет</t>
  </si>
  <si>
    <t>Ванданова Эльвира Леонидовна</t>
  </si>
  <si>
    <t>Бурятский  ордена "Знак почета" государственный педагогическийинститут имени Д. Банзарова</t>
  </si>
  <si>
    <t>педагогика и методика начального обучения</t>
  </si>
  <si>
    <t>учитель начальных классов</t>
  </si>
  <si>
    <t>Психология личности: вызовы современности, 16.10.2020,
Инклюзивное образование в высшей школе: вызовы, проблемы, решения, 26.03.2020,
Информационно-коммуникационные технологии в высшей школе: электронная информационно-образовательная среда, 26.03.2020,
Основы оказания первой помощи пострадавшим, 26.03.2020,
"ОХРАНА ТРУДА", 06.03.2020, 
Дополнительное профессиональное образование, Международный институт менеджмента объединений предпринимателей, Осуществление, контроль и управление закупками для обеспечения государственных, муниципальных и корпоративных нужд,
Дополнительное профессиональное образование, МГУ им . М.В. Ломоносова,</t>
  </si>
  <si>
    <t>Ванюков Андрей Сергеевич</t>
  </si>
  <si>
    <t>музеология</t>
  </si>
  <si>
    <t>историк, музеевед</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</si>
  <si>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28.11.2022,
Охрана труда    , 06.03.2020,
Идеи и методы современной лингвистики, 17.02.2020,
Информационно-коммуникационные технологии в высшей школе: электронная информац.- образоват. среда, 21.01.2020</t>
  </si>
  <si>
    <t>Варламова Дарина Валерьевна</t>
  </si>
  <si>
    <t>старший преподаватель к.н. (внеш. совм.)</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</si>
  <si>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Пожарно-технический минимум для работников РГГУ, 27.12.2021,
Цифровая гуманитаристика, 27.12.2021,
Современные методики инклюзивного образования в вузе, 06.12.2021</t>
  </si>
  <si>
    <t>Варламова Елена Юрьевна</t>
  </si>
  <si>
    <t>Чувашский государственный педагогический университет им.И.Я.Яковлева</t>
  </si>
  <si>
    <t>дошкольная педагогика и психология</t>
  </si>
  <si>
    <t>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охрана труда, 27.12.2021</t>
  </si>
  <si>
    <t>Варламова Людмила Николаевна</t>
  </si>
  <si>
    <t>МГИАИ г.Москва</t>
  </si>
  <si>
    <t>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Пожарно-технический минимум для работников РГГУ, 27.12.2021,
"ОХРАНА ТРУДА", 06.03.2020,
"Системы документации в электронной среде", 27.01.2020,
Информационно-коммуникационные технологии в высшей школе: электронная информац.- образоват. среда, 21.01.2020</t>
  </si>
  <si>
    <t>Васильев Александр Дмитриевич</t>
  </si>
  <si>
    <t>востоковедение, африканистика</t>
  </si>
  <si>
    <t>"Информационно-коммуникационные технологии в высшей школе: элоктронная информационно-образовательная среда", 09.03.2021,
"Основы оказания первой помощи пострадавшим", 09.03.2021,
"Инклюзивное образование в высшей школе: вызовы, проблемы, решения", 09.03.2021,
Охрана труда, 26.03.2020</t>
  </si>
  <si>
    <t>востоковедение, африанистика</t>
  </si>
  <si>
    <t>Бакалавр</t>
  </si>
  <si>
    <t>Васильев Валерий Анатольевич</t>
  </si>
  <si>
    <t>Российский государственный университет физической культуры</t>
  </si>
  <si>
    <t>физическая культура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</si>
  <si>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Применение современных образовательных технологий в эклективных дисциплинах по физической культуре и спорту, 31.01.2020</t>
  </si>
  <si>
    <t>Васильев Георгий Алексеевич</t>
  </si>
  <si>
    <t>филолог. Преподаватель русского языка и литературы</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</si>
  <si>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30.11.2021,
Технологии использования онлайн-коммуникации в учебном процессе образовательной организации, 22.12.2020,
"Охрана труда", 06.03.2020</t>
  </si>
  <si>
    <t>Васютина Екатерина Сергеевна</t>
  </si>
  <si>
    <t>Московский государственный социальный университет</t>
  </si>
  <si>
    <t>экономика и социология труда</t>
  </si>
  <si>
    <t>Экономист по труду</t>
  </si>
  <si>
    <t>Ваховская Зинаида Станиславовна</t>
  </si>
  <si>
    <t>Химия</t>
  </si>
  <si>
    <t>Химик</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</si>
  <si>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Пожарно-технический минимум для работников РГГУ, 27.12.2021,
Цифровая гуманитаристика, 27.12.2021,
Современные методики инклюзивного образования в вузе, 06.12.2021,
Порядок формирования, учета, сохранения и использования музейного фонда (с использованием дистационных технологий), 27.07.2021</t>
  </si>
  <si>
    <t>Вдовиченко Лариса Николаевна</t>
  </si>
  <si>
    <t>специалист по международным отношениям, референд по странам Запада</t>
  </si>
  <si>
    <t>"Охрана труда", 06.03.2020,
Информационно-коммуникационные технологии в высшей школе: электронная информационно-образовательная среда, 25.02.2020,
"Новые социологические явления в общественном сознании и социальной практике", 28.01.2020, 
Дополнительное профессиональное образование, Волгоградский государственный университет,</t>
  </si>
  <si>
    <t>Веденеева Вера Николаевна</t>
  </si>
  <si>
    <t>ассистент (внутр. совм.)</t>
  </si>
  <si>
    <t>зарубежное регионоведение</t>
  </si>
  <si>
    <t>Вепрецкий Сергей Викторович</t>
  </si>
  <si>
    <t>историк. преподаватель истории</t>
  </si>
  <si>
    <t>Пожарно-технический минимум для работников РГГУ, 27.12.2021,
Цифровая гуманитаристика, 27.12.2021,
"ОХРАНА ТРУДА", 06.03.2020,
Инклюзивное образование в высшей школе: вызовы, проблемы, решения, 23.01.2020,
Основы оказания первой помощи пострадавшим, 22.01.2020,
Информационно-коммуникационные технологии в высшей школе: электронная информац.- образоват. среда, 21.01.2020</t>
  </si>
  <si>
    <t>Веселовская Елизавета Валентиновна</t>
  </si>
  <si>
    <t>антропология</t>
  </si>
  <si>
    <t>биолог</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</si>
  <si>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Обеспечение пожарной безопасности в структурных подразделениях РГГУ, 03.04.2023,
Оказание первой помощи пострадавшим, 03.04.2023,
Цифровая гуманитаристика, 30.06.2022,
Охрана труда, 06.03.2020</t>
  </si>
  <si>
    <t>Ветринская Виктория Владиславовна</t>
  </si>
  <si>
    <t>Московский педагогический институт им Н.К. Крупской</t>
  </si>
  <si>
    <t>немецкий язык</t>
  </si>
  <si>
    <t>учитель немецкого языка</t>
  </si>
  <si>
    <t>Оказание первой помощи пострадавшим, 27.12.2021</t>
  </si>
  <si>
    <t>Ветров Павел Павлович</t>
  </si>
  <si>
    <t>Хабаровский государственный педагогический университет</t>
  </si>
  <si>
    <t>учитель китайского и английского языков</t>
  </si>
  <si>
    <t>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Пожарно-технический минимум для работников РГГУ, 27.12.2021,
Цифровая гуманитаристика, 27.12.2021,
Охрана труда, 06.03.2020,
"Социально-политические системы стран Востока", 30.01.2020</t>
  </si>
  <si>
    <t>Викторова Надежда Борисовна</t>
  </si>
  <si>
    <t>Правовые и организационные аспекты противодействия коррупции в образовательных организациях, 03.04.2023,
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Инклюзивное образование в высшей школе: вызовы, проблемы, решения, 23.01.2020,
Основы оказания первой помощи пострадавшим, 22.01.2020,
Информационно-коммуникационные технологии в высшей школе: электронная информац.- образоват. среда, 21.01.2020</t>
  </si>
  <si>
    <t>Викулина Екатерина</t>
  </si>
  <si>
    <t>Санкт-Петербургский гос. академический институт живописи, скульптуры и архитектуры им. И.Е.Репина</t>
  </si>
  <si>
    <t>история и теория изобразительного искусства</t>
  </si>
  <si>
    <t>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t>
  </si>
  <si>
    <t>Винклер Кристина</t>
  </si>
  <si>
    <t>PhD</t>
  </si>
  <si>
    <t>Свободный университет Берлина</t>
  </si>
  <si>
    <t>магистр искусств</t>
  </si>
  <si>
    <t>Пожарно-технический минимум для работников РГГУ, 27.12.2021,
"Технологии использования онлайн-коммуникации в учебном процессе образовательной организации", 08.02.2021,
"ОХРАНА ТРУДА", 06.03.2020,
Преподавание иностранных языков и культур: методика, педагогическая психология, коммуникативная культуросфера, 31.01.2020,
Инклюзивное образование в высшей школе: вызовы, проблемы, решения, 23.01.2020,
Основы оказания первой помощи пострадавшим, 22.01.2020,
Информационно-коммуникационные технологии в высшей школе: электронная информац.- образоват. среда, 21.01.2020</t>
  </si>
  <si>
    <t>Виноградова Екатерина Юрьевна</t>
  </si>
  <si>
    <t>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08.02.2021,
"Охрана труда", 06.03.2020,
Современная нарратология как междисциплинарная область гуманитарного знания, 17.02.2020</t>
  </si>
  <si>
    <t>Винтайкина Елена Владимировна</t>
  </si>
  <si>
    <t>Московский ордена трудового Красного знамени государственный институт культуры</t>
  </si>
  <si>
    <t>библиотековедение и библиография</t>
  </si>
  <si>
    <t>Библиотекарь-библиограф</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</si>
  <si>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30.11.2021,
"Основы оказания первой помощи пострадавшим", 09.03.2021,
"Охрана труда", 09.03.2021,
Информационно-коммуникационные технологии в высшей школе: электронная информационно-образовательная среда, 23.11.2020,
Инклюзивное образование в высшей школе: вызовы, проблемы, решения, 23.11.2020, 
Дополнительное профессиональное образование, ООО Учебный центр "Профакадемия", Туризм и гостиничное дело</t>
  </si>
  <si>
    <t>Висковатая Елена Викторовна</t>
  </si>
  <si>
    <t>Московский областной педагогический институт им. Н.К. Крупской</t>
  </si>
  <si>
    <t>английский и немейкий языки</t>
  </si>
  <si>
    <t>учитель английского и немец. языков</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</si>
  <si>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t>
  </si>
  <si>
    <t>Власов Александр Александрович</t>
  </si>
  <si>
    <t>Институт практического востоковедения</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</si>
  <si>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30.11.2021,
Технологии использования онлайн-коммуникации в учебном процессе образовательной организации, 22.12.2020,
Преподавание иностранных языков и культур: методика, педагогическая психология, коммуникативная культуросфера, 31.01.2020</t>
  </si>
  <si>
    <t>Волкова Анна Александровна</t>
  </si>
  <si>
    <t>преподаватель к.н. (осн. м.р.)</t>
  </si>
  <si>
    <t>Философия</t>
  </si>
  <si>
    <t>Методы психологической самопомощи и профилактики кризисных состояний, 05.06.2023,
Цифровая гуманитаристика, 03.04.2023,
Оказание первой помощи пострадавшим, 30.06.2022,
Информационно-коммуникационные технологии в высшей школе: электронная информационно-образовательная среда, 17.05.2022,
Современные методики инклюзивного образования в вузе, 17.05.2022,
Охрана труда, 06.03.2020,
Охрана труда    , 06.03.2020</t>
  </si>
  <si>
    <t>Волкова Бэлла Ильдаровна</t>
  </si>
  <si>
    <t>МПГУ</t>
  </si>
  <si>
    <t>Волкова Виктория Викторовна</t>
  </si>
  <si>
    <t>Ставропольский государственный университет</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</si>
  <si>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Цифровая гуманитаристика, 03.04.2023,
Охрана труда,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t>
  </si>
  <si>
    <t>Волкова Галина Викторовна</t>
  </si>
  <si>
    <t>МГУ им . М.В.Ломоносова</t>
  </si>
  <si>
    <t>история/ история СССР/</t>
  </si>
  <si>
    <t>историк постсоветской истории и обществознания со знанием иностранного языка</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</si>
  <si>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 06.03.2020,
"Актуальные аспекты деятельности дизайнера", 30.01.2020, 
Дополнительное профессиональное образование, Международная академия экспертизы и оценки, Дизайн</t>
  </si>
  <si>
    <t>Володина Ольга Владимировна</t>
  </si>
  <si>
    <t>теория и история искусства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</si>
  <si>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РГГУ, Управление персоналом</t>
  </si>
  <si>
    <t>менеджмент</t>
  </si>
  <si>
    <t>Волынский Андрей Игоревич</t>
  </si>
  <si>
    <t>Эксперт в области истории В.етнама со знанием вьетнамского и английскогоь языков</t>
  </si>
  <si>
    <t>Оказание первой помощи пострадавшим, 27.12.2021,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"Социально-политические системы стран Востока", 30.01.2020, 
Дополнительное профессиональное образование, ФГБОУ ВО "РГГУ", "Международный туризм"</t>
  </si>
  <si>
    <t>Воробьева Ирина Владимировна</t>
  </si>
  <si>
    <t>доцент к.н., доцент  (внутр. совм.)</t>
  </si>
  <si>
    <t>Институт молодежи</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</si>
  <si>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Правовые и организационные аспекты противодействия коррупции в образовательных организациях, 29.12.2021,
Цифровая гуманитаристика, 30.11.2021,
Пожарно-технический минимум для работников РГГУ, 30.11.2021,
Воспитательная деятельность в структуре образовательной программы, 30.12.2020,
Технологии использования онлайн-коммуникации в учебном процессе образовательной организации, 22.12.2020,
"ОХРАНА ТРУДА", 06.03.2020,
"Новые социологические явления в общественном сознании и социальной практике", 28.01.2020,
"Методика преподавания гуманитарных дисциплин в средней школе", 21.01.2020, 
Дополнительное профессиональное образование, РГГУ, Социология: методы и подходы к изучению современных социальных практик,
Дополнительное профессиональное образование, РГГУ,</t>
  </si>
  <si>
    <t>Воробьева Ксения Андреевна</t>
  </si>
  <si>
    <t>психолог.преподаватель психологии</t>
  </si>
  <si>
    <t>Современные методики инклюзивного образования в вузе, 03.04.2023,
Обеспечение пожарной безопасности в структурных подразделениях РГГУ,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Пожарно-технический минимум для работников РГГУ, 27.12.2021,
Психология личности: вызовы современности, 16.10.2020,
"ОХРАНА ТРУДА", 06.03.2020, 
Дополнительное профессиональное образование, Московский государственный медико-стоматологический университет, Клиническая психология</t>
  </si>
  <si>
    <t>Воробьева Ольга Владимировна</t>
  </si>
  <si>
    <t>Липецкий гос. пед. у-т</t>
  </si>
  <si>
    <t>история, обществоведение и советское право</t>
  </si>
  <si>
    <t>учитель истории, обществоведения и советского права</t>
  </si>
  <si>
    <t>Пожарно-технический минимум для работников РГГУ, 31.01.2022,
Цифровая гуманитаристика, 30.11.2021,
"ОХРАНА ТРУДА", 06.03.2020,
"Современные проблемы исторической науки", 10.02.2020</t>
  </si>
  <si>
    <t>Ворова Елена Александровна</t>
  </si>
  <si>
    <t>Вятский государственный гуманитарный университет</t>
  </si>
  <si>
    <t>Управление проектами с использованием средств информационно-коммуникационных технологий, 28.04.2023</t>
  </si>
  <si>
    <t>Воронова Светлана Анатольевна</t>
  </si>
  <si>
    <t>музеолог</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</si>
  <si>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t>
  </si>
  <si>
    <t>Воронцова Ирина Игоревна</t>
  </si>
  <si>
    <t>МГПИИЯ им. М.Тореза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</si>
  <si>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30.11.2021,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 
Дополнительное профессиональное образование, Государственный институт русского языка им. А.С.Пушкина, Подготовка в области тестирования по рус.языку как иностранному</t>
  </si>
  <si>
    <t>Воротыло Наталья Викторовна</t>
  </si>
  <si>
    <t>Всероссийская государственная налоговая академия Министерства РФ по налогам и сборам</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</si>
  <si>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28.11.2022,
Детская и подростковая аддиктология, 21.05.2021,
"Охрана труда", 09.03.2021,
"Информационно-коммуникационные технологии в высшей школе: электронная информационно-образовательная среда", 22.12.2020,
"Основы оказания первой помощи пострадавшим", 22.12.2020,
Инклюзивное образование в высшей школе: вызовы, проблемы, решения, 22.12.2020</t>
  </si>
  <si>
    <t>Воротынцев Петр Ильич</t>
  </si>
  <si>
    <t>Высоков Игорь Евгеньевич</t>
  </si>
  <si>
    <t>Габелко Олег Леонидович</t>
  </si>
  <si>
    <t>Казанский гос. университет</t>
  </si>
  <si>
    <t>"Охрана труда", 06.03.2020,
"Современные проблемы исторической науки", 10.02.2020,
Инклюзивное образование в высшей школе: вызовы, проблемы, решения, 23.01.2020,
Основы оказания первой помощи пострадавшим, 22.01.2020,
Информационно-коммуникационные технологии в высшей школе: электронная информац.- образоват. среда, 21.01.2020</t>
  </si>
  <si>
    <t>Гавриченко Оксана Владимировна</t>
  </si>
  <si>
    <t>Московский открытый социальный университет</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</si>
  <si>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Психология личности: вызовы современности, 31.01.2020</t>
  </si>
  <si>
    <t>Гавришина Оксана Вячеславовна</t>
  </si>
  <si>
    <t>музейное дело и охрана памятников истории и культуры</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</si>
  <si>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30.06.2022,
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 образоват. среда, 21.01.2020, 
Дополнительное профессиональное образование, РГГУ, "Теория и история культуры. Современные культурные практики"</t>
  </si>
  <si>
    <t>Гагарина Юлия Олеговна</t>
  </si>
  <si>
    <t>АНО "Образовательная организация высшего образования "Институт театрального искусства" г.Москва</t>
  </si>
  <si>
    <t>Актерское искусство</t>
  </si>
  <si>
    <t>артист драматического театра и кино</t>
  </si>
  <si>
    <t>Гадилия Кетеван Тамазовна</t>
  </si>
  <si>
    <t>Тбилисский государственый университет</t>
  </si>
  <si>
    <t>восточные языки и литература</t>
  </si>
  <si>
    <t>филолог-востоковед, препод. персидскогояз. и груз. яз. и литературы</t>
  </si>
  <si>
    <t>Пожарно-технический минимум для работников РГГУ, 27.12.2021,
Цифровая гуманитаристика, 27.12.2021,
Информационно-коммуникационные технологии в высшей школе: электронная информационно-образовательная среда, 26.03.2020,
"Охрана труда", 06.03.2020</t>
  </si>
  <si>
    <t>Газиева Индира Адильевна</t>
  </si>
  <si>
    <t>доцент (внутр. совм.)</t>
  </si>
  <si>
    <t>Ташкентский  гос. университет им. Ленина</t>
  </si>
  <si>
    <t>филолог, преподаватель английского и литературы</t>
  </si>
  <si>
    <t>Современные методики инклюзивного образования в вузе,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30.11.2021,
Технологии использования онлайн-коммуникации в учебном процессе образовательной организации, 22.12.2020,
"ОХРАНА ТРУДА", 06.03.2020</t>
  </si>
  <si>
    <t>Галиева Диана Сагидовна</t>
  </si>
  <si>
    <t>документоведение и документационное обеспечение управления</t>
  </si>
  <si>
    <t>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"Системы документации в электронной среде", 27.01.2020</t>
  </si>
  <si>
    <t>Галкин Андрей Сергеевич</t>
  </si>
  <si>
    <t>Владимирский государственный университет им. А. Г. и Н. Г. Столетовых</t>
  </si>
  <si>
    <t>, , 
Дополнительное профессиональное образование, ФГБОУ ВПО Московская государственная академия хореографии, Преподаватель высшей школы</t>
  </si>
  <si>
    <t>Галушина Наталья Сергеевна</t>
  </si>
  <si>
    <t>И-т молодежи</t>
  </si>
  <si>
    <t>социальный работник</t>
  </si>
  <si>
    <t>"Охрана труда", 06.03.2020, 
Дополнительное профессиональное образование, РГГУ, Теория и история культуры.Современные культурные практики</t>
  </si>
  <si>
    <t>Гальцова Елена Дмитриевна</t>
  </si>
  <si>
    <t>Цифровая гуманитаристика, 31.01.2022,
Пожарно-технический минимум для работников РГГУ, 27.12.2021,
"Технологии использования онлайн-коммуникации в учебном процессе образовательной организации", 08.02.2021,
Охрана труда    , 06.03.2020</t>
  </si>
  <si>
    <t>Ганжара Иванна Владимировна</t>
  </si>
  <si>
    <t>Целиноградский инженерно-строительный институт</t>
  </si>
  <si>
    <t>промышленное и гражданское строительство</t>
  </si>
  <si>
    <t>инженер-строитель</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</si>
  <si>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 06.03.2020,
Преподавание иностранных языков и культур: методика, педагогическая психология, коммуникативная культуросфера, 31.01.2020</t>
  </si>
  <si>
    <t>Гафурова Галия Наримановна</t>
  </si>
  <si>
    <t>МАТИ</t>
  </si>
  <si>
    <t>экономика и управление на предприятии (машиностроение)</t>
  </si>
  <si>
    <t>экономист-менеджер</t>
  </si>
  <si>
    <t>"Актуальные подходы к обучению студентов финансовой грамотности в условиях реализации ФГОС 3++", 21.04.2021,
Современные подходы в экономической науке, 22.12.2020,
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 образоват. среда, 21.01.2020, 
Дополнительное профессиональное образование, НИУ Высшая школа экономики, Управление денежными потоками организации: бухгалтерский учет и аудит</t>
  </si>
  <si>
    <t>Гах Софья Петровна</t>
  </si>
  <si>
    <t>Востоковедение африканистика</t>
  </si>
  <si>
    <t>востоковед</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</si>
  <si>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"Охрана труда", 06.03.2020,
Идеи и методы современной лингвистики, 17.02.2020</t>
  </si>
  <si>
    <t>Гвоздецкая Наталья Юрьевна</t>
  </si>
  <si>
    <t>романо-германская филология</t>
  </si>
  <si>
    <t>филолог, учитель английского языка средней школы</t>
  </si>
  <si>
    <t>Гейзерская Раиса Анатольевна</t>
  </si>
  <si>
    <t>Донецкий национальный университет</t>
  </si>
  <si>
    <t>Учитель английского языка. Переводчик.</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</si>
  <si>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t>
  </si>
  <si>
    <t>Герасимов Анатолий Васильевич</t>
  </si>
  <si>
    <t>Доктор философских наук</t>
  </si>
  <si>
    <t>Военно-политическая академия им. В.И. Ленина</t>
  </si>
  <si>
    <t>Военно-педагогическая, общественные науки</t>
  </si>
  <si>
    <t>офицер</t>
  </si>
  <si>
    <t>"Охрана труда", 06.03.2020,
Основы оказания первой помощи пострадавшим, 25.02.2020,
Инклюзивное образование в высшей школе: вызовы, проблемы, решения, 25.02.2020,
Информационно-коммуникационные технологии в высшей школе: электронная информационно-образовательная среда, 25.02.2020</t>
  </si>
  <si>
    <t>Герасимова Екатерина Сергеевна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</si>
  <si>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"Документальная память в архивоведческом знании", 31.01.2020</t>
  </si>
  <si>
    <t>Герасимова Людмила Юрьевна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</si>
  <si>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t>
  </si>
  <si>
    <t>Германович Андрей Валерьевич</t>
  </si>
  <si>
    <t>арабский язык и литература</t>
  </si>
  <si>
    <t>Востоковед-филолог. Референт-переводчик</t>
  </si>
  <si>
    <t>Современные тенденции в методике преподавания перевода в соответствии с актуальными требованиями отрасли, 03.04.2021</t>
  </si>
  <si>
    <t>Герцев Никита Эдуардович</t>
  </si>
  <si>
    <t>Оренбургский государственный университет</t>
  </si>
  <si>
    <t>Гилярова Ксения Алексеевна</t>
  </si>
  <si>
    <t>МГУ им. М.В Ломоносова</t>
  </si>
  <si>
    <t>теор. и приклад. лингвистика</t>
  </si>
  <si>
    <t>Лингвист</t>
  </si>
  <si>
    <t>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t>
  </si>
  <si>
    <t>Гладков Михаил Юрьевич</t>
  </si>
  <si>
    <t>МИИТ</t>
  </si>
  <si>
    <t>экономич. информатика и АСУ</t>
  </si>
  <si>
    <t>Цифровая гуманитаристика, 31.01.2022,
Пожарно-технический минимум для работников РГГУ, 31.01.2022,
Технологии использования онлайн-коммуникации в учебном процессе образовательной организации, 22.12.2020,
Охрана труда    , 06.03.2020</t>
  </si>
  <si>
    <t>Глазкова Елена Анатольевна</t>
  </si>
  <si>
    <t>ГОУ ВПО Брянский государственный университет им. акад. И.Г. Петровского</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</si>
  <si>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Использование СДО в образовательном процессе с применением электронного обучения и дистанционных образовательных технологий (ЭО и ДОТ), 27.03.2020,
Охрана труда    , 06.03.2020,
"Современные тенденции развития медиа в условиях информационного общества", 17.02.2020, 
Дополнительное профессиональное образование, РАНХиГС при Президенте РФ, Современные тренды диджитал рекламы и пиар</t>
  </si>
  <si>
    <t>Глоба Наталья Владимировна</t>
  </si>
  <si>
    <t>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Современные методики инклюзивного образования в вузе, 03.04.2023,
Оказание первой помощи пострадавшим, 03.04.2023,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 образоват. среда, 21.01.2020</t>
  </si>
  <si>
    <t>Глотова Анастасия Олеговна</t>
  </si>
  <si>
    <t>РГСУ</t>
  </si>
  <si>
    <t>РАНХиГС при Президенте РФ</t>
  </si>
  <si>
    <t>Глотова Светлана Александровна</t>
  </si>
  <si>
    <t>ДОУ</t>
  </si>
  <si>
    <t>"Охрана труда", 06.03.2020,
"Системы документации в электронной среде", 27.01.2020</t>
  </si>
  <si>
    <t>Говорухо Роман Алексеевич</t>
  </si>
  <si>
    <t>филолог-романист,преподаватель</t>
  </si>
  <si>
    <t>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Цифровая гуманитаристика, 27.12.2021,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 образоват. среда, 21.01.2020</t>
  </si>
  <si>
    <t>Голенев Вячеслав Вячеславович</t>
  </si>
  <si>
    <t>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Цифровая гуманитаристика, 03.04.2023,
Охрана труда, 03.04.2023,
Обеспечение пожарной безопасности в структурных подразделениях РГГУ, 03.04.2023,
Оказание первой помощи пострадавшим, 03.04.2023</t>
  </si>
  <si>
    <t>Московский государственный машиностроительный университет (МАМИ)</t>
  </si>
  <si>
    <t>Голова Анна Георгиевна</t>
  </si>
  <si>
    <t>Московский институт нефти и газа</t>
  </si>
  <si>
    <t>химическое машиностроение и аппаратостроение</t>
  </si>
  <si>
    <t>Современные методики инклюзивного образования в вузе, 26.07.2023,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Пожарно-технический минимум для работников РГГУ, 27.12.2021,
Цифровая гуманитаристика, 27.12.2021,
"Охрана труда", 06.03.2020,
Охрана труда, 06.03.2020, 
Дополнительное профессиональное образование, РГГУ, Управление маркетингом,
Дополнительное профессиональное образование, РГГУ, Реклама и связи с общественностью</t>
  </si>
  <si>
    <t>Голованов Владимир Иванович</t>
  </si>
  <si>
    <t>Волгоградский политехнический институт</t>
  </si>
  <si>
    <t>машины и аппараты химических производств</t>
  </si>
  <si>
    <t>Инженер-механик</t>
  </si>
  <si>
    <t>"ОХРАНА ТРУДА", 06.03.2020,
Основы оказания первой помощи пострадавшим, 25.02.2020,
Инклюзивное образование в высшей школе: вызовы, проблемы, решения, 25.02.2020,
Информационно-коммуникационные технологии в высшей школе: электронная информационно-образовательная среда, 25.02.2020</t>
  </si>
  <si>
    <t>Голосеева Анна Анатольевна</t>
  </si>
  <si>
    <t>Саратовский гос. университет им. Чернышевского</t>
  </si>
  <si>
    <t>Филолог. Преподаватель английского языка и литературы</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</si>
  <si>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Организация добровольческой деятельности в образовательных организациях, 29.12.2021,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Современные методики инклюзивного образования в вузе, 06.12.2021</t>
  </si>
  <si>
    <t>Голубев Валентин Александрович</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</si>
  <si>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Охрана труда, 28.11.2022,
Современные методики инклюзивного образования в вузе, 28.11.2022,
Информационно-коммуникационные технологии в высшей школе: электронная информационно-образовательная среда, 28.11.2022</t>
  </si>
  <si>
    <t>Голубков Андрей Васильевич</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</si>
  <si>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t>
  </si>
  <si>
    <t>Голубцов Сергей Александрович</t>
  </si>
  <si>
    <t>Организация морально-психологического обеспечения</t>
  </si>
  <si>
    <t>Специалиств в области управления</t>
  </si>
  <si>
    <t>Ведение профессиональной деятельности с использованием дистационных технологий обучения в образовательных организациях, 15.02.2202,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Бизнес- стратегии развития гостинничного предприятия, 21.06.2022,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Пожарно-технический минимум для работников РГГУ, 27.12.2021,
Современные методики инклюзивного образования в вузе, 06.12.2021,
Цифровая гуманитаристика, 30.11.2021,
Основы цифровой трансформации, 30.11.2020, 
Дополнительное профессиональное образование, Военный университет,</t>
  </si>
  <si>
    <t>Голынькова Эрна Кареновна</t>
  </si>
  <si>
    <t>Северо-Кавказкий гос. технич. у-т</t>
  </si>
  <si>
    <t>лингвист, переводчик</t>
  </si>
  <si>
    <t>Инклюзивное образование в высшей школе: вызовы, проблемы, решения, 26.03.2020,
Информационно-коммуникационные технологии в высшей школе: электронная информационно-образовательная среда, 26.03.2020,
Охрана труда, 06.03.2020,
Идеи и методы современной лингвистики, 17.02.2020</t>
  </si>
  <si>
    <t>Горбунова Ирина Михайловна</t>
  </si>
  <si>
    <t>"Охрана труда", 09.03.2021,
Инклюзивное образование в высшей школе: вызовы, проблемы, решения, 23.01.2020,
Основы оказания первой помощи пострадавшим, 22.01.2020,
Информационно-коммуникационные технологии в высшей школе: электронная информац.- образоват. среда, 21.01.2020</t>
  </si>
  <si>
    <t>Гордеева Мария Александровна</t>
  </si>
  <si>
    <t>"Технологии использования онлайн-коммуникации в учебном процесее образовательной организации", 09.03.2021,
"Охрана труда", 06.03.2020,
"Проектирование и социокультурный дизайн в сфере рекламы и коммуникативных технологий", 31.01.2020,
"Инновации в организации и правовое обеспечение туристкой деятельности и гостиничного дела", 31.01.2020, 
Дополнительное профессиональное образование, РГГУ, Международный туризм</t>
  </si>
  <si>
    <t>Гордей Яна Владимировна</t>
  </si>
  <si>
    <t>Удмуртский гос. ун-т</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</si>
  <si>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Охрана труда, 28.11.2022,
Современные методики инклюзивного образования в вузе, 28.11.2022,
Цифровая гуманитаристика, 28.11.2022,
Информационно-коммуникационные технологии в высшей школе: электронная информационно-образовательная среда, 28.11.2022,
Технологии использования онлайн-коммуникации в учебном процессе образовательной организации, 22.12.2020,
Охрана труда    , 06.03.2020</t>
  </si>
  <si>
    <t>Гордиенко Елена Витальевна</t>
  </si>
  <si>
    <t>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t>
  </si>
  <si>
    <t>Востоковед, африканист. Переводчик вьетнамского языка</t>
  </si>
  <si>
    <t>Горелов Олег Игнатьевич</t>
  </si>
  <si>
    <t>Историк. Преподаватель со знанием иностранного языка</t>
  </si>
  <si>
    <t>Цифровая гуманитаристика, 30.11.2021,
Пожарно-технический минимум для работников РГГУ, 30.11.2021,
Организация образовательного процесса для обученя инвалидов и лиц с ограниченными возможностями здоровья в образовательных организациях, 25.06.2021,
Информационно-коммуникационные технологии в высшей школе: электронная информационно-образовательная среда, 26.03.2020,
"Охрана труда", 06.03.2020,
"Проектирование и социокультурный дизайн в сфере рекламы и коммуникативных технологий", 31.01.2020,
"Инновации в организации и правовое обеспечение туристкой деятельности и гостиничного дела", 31.01.2020, 
Дополнительное профессиональное образование, ФГБОУ ВО  "Российский государственный гуманитарный университет" г. Москва, Управление маркетингом,
Дополнительное профессиональное образование, АНО ДПО Международный институт менеджмента объединений предпринимателей, Специалист по управлению персоналом,
Дополнительное профессиональное образование, РГГУ, Управление персоналом,
Дополнительное профессиональное образование, ФГБОУ ВО  "Российский государственный гуманитарный университет" г. Москва, Управление персоналом,
Дополнительное профессиональное образование, РГГУ, Реклама и связи с общественностью,
Дополнительное профессиональное образование, Московский психолого-социальный университет, Государственное и муниципальное управление</t>
  </si>
  <si>
    <t>Горелова Светлана Игнатьевна</t>
  </si>
  <si>
    <t>Московский историко-архивный институт</t>
  </si>
  <si>
    <t>Цифровая гуманитаристика, 30.11.2021,
Пожарно-технический минимум для работников РГГУ, 30.11.2021,
Охрана труда, 06.03.2020,
"Проектирование и социокультурный дизайн в сфере рекламы и коммуникативных технологий", 31.01.2020,
"Инновации в организации и правовое обеспечение туристкой деятельности и гостиничного дела", 31.01.2020, 
Дополнительное профессиональное образование, Московский психолого-социальный университет, Экскурсионная деятельность,
Дополнительное профессиональное образование, Московский психолого-социальный университет, менеджмент в образовании</t>
  </si>
  <si>
    <t>Горизонтов Леонид Ефремович</t>
  </si>
  <si>
    <t>историк, преподаватель со знанием иностранного языка</t>
  </si>
  <si>
    <t>Основы оказания первой помощи пострадавшим, 26.03.2020,
Инклюзивное образование в высшей школе: вызовы, проблемы, решения, 26.03.2020,
Информационно-коммуникационные технологии в высшей школе: электронная информационно-образовательная среда, 26.03.2020,
Охрана труда, 06.03.2020</t>
  </si>
  <si>
    <t>Гориславец Алексей Юрьевич</t>
  </si>
  <si>
    <t>менеджмент организации</t>
  </si>
  <si>
    <t>Современные методики инклюзивного образования в вузе, 05.06.2023,
Оказание первой помощи пострадавшим, 05.06.2023,
Цифровая гуманитаристика, 05.06.2023,
Правовые и организационные аспекты противодействия коррупции в образовательных организациях, 05.06.2023,
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Пожарно-технический минимум для работников РГГУ, 27.12.2021,
"Информационно-коммуникационные технологии в высшей школе: электронная информационно-образовательная среда", 22.12.2020,
"Охрана труда", 06.03.2020, 
Дополнительное профессиональное образование, Российский экономический университет им. Г.В. Плеханова, Единая программа подготовки арбитражных управляющих</t>
  </si>
  <si>
    <t>Горохова Анна Евгеньевна</t>
  </si>
  <si>
    <t>Московский государственный университет инженерной экологии</t>
  </si>
  <si>
    <t>экономика и управление на предприятии</t>
  </si>
  <si>
    <t>Экономист-менеджер</t>
  </si>
  <si>
    <t>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Цифровая гуманитаристика, 03.04.2023,
Охрана труда, 03.04.2023,
Обеспечение пожарной безопасности в структурных подразделениях РГГУ, 03.04.2023,
Оказание первой помощи пострадавшим, 03.04.2023,
Современные тренды развития международной деятельности вуза, 11.10.2021,
Современный преподаватель дистанционоого образования, 03.10.2020,
Маркетинг в рекламе и управление брендом, 17.07.2020,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
Дополнительное профессиональное образование, Межрегиональный институт развития образования, Преподаватель английского языка</t>
  </si>
  <si>
    <t>Граева Галина Григорьевна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</si>
  <si>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27.12.2021,
"Технологии использования онлайн-коммуникации в учебном процессе образовательной организации", 08.02.2021,
"ОХРАНА ТРУДА", 06.03.2020,
Идеи и методы современной лингвистики, 17.02.2020</t>
  </si>
  <si>
    <t>Грачев Михаил Николаевич</t>
  </si>
  <si>
    <t>Московский полиграфический институт</t>
  </si>
  <si>
    <t>издательское дело и редактирование</t>
  </si>
  <si>
    <t>редактор массовой литературы</t>
  </si>
  <si>
    <t>Пожарно-технический минимум для работников РГГУ, 27.12.2021,
Цифровая гуманитаристика, 27.12.2021,
"ОХРАНА ТРУДА", 06.03.2020,
"Актуальные проблемы современной политической науки", 06.02.2020,
Информационно-коммуникационные технологии в высшей школе: электронная информац.- образоват. среда, 21.01.2020, 
Дополнительное профессиональное образование, МГУ им. М.В. Ломоносова, политология</t>
  </si>
  <si>
    <t>Греков Юрий Алексеевич</t>
  </si>
  <si>
    <t>ФГОУ ВПО "Сибирский государственный университет физической культуры и спорта"</t>
  </si>
  <si>
    <t>Магистр по направлению "Физическая культура"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</si>
  <si>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 21.01.2022,
, 03.07.2020,
, 06.02.2020</t>
  </si>
  <si>
    <t>Бакалавр по направлению " Физическая культура"</t>
  </si>
  <si>
    <t>13.00.04 Теория и методика физического воспитания, спортивной тренировки,оздоровительной и адаптивно</t>
  </si>
  <si>
    <t>Грибач Светлана Владимировна</t>
  </si>
  <si>
    <t>Камчатский гос. пед. институт</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</si>
  <si>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t>
  </si>
  <si>
    <t>Григорович Любовь Алексеевна</t>
  </si>
  <si>
    <t>Московский государственный заочный педагогический институт</t>
  </si>
  <si>
    <t>педагогика и психология (дошкольная)</t>
  </si>
  <si>
    <t>Преподаватель дошкольной педагогики и психологии, методист по дошкольному воспитанию</t>
  </si>
  <si>
    <t>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28.11.2022,
Информационно-коммуникационные технологии в высшей школе: электронная информационно-образовательная среда, 26.03.2020,
"Охрана труда", 06.03.2020, 
Дополнительное профессиональное образование, ОАНО ВО "Московский психолого-социальный университет", Педагогига высшей школы. Преподавание дисциплин специальности "Психология" в ВУЗах"</t>
  </si>
  <si>
    <t>Григорьев Андрей Владимирович</t>
  </si>
  <si>
    <t>Московский ордена Ленина и ордена Трудового Красного Знамени гос. пед. институт им. В.И. Ленина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</si>
  <si>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"Информационно-коммуникационные технологии в высшей школе: элоктронная информационно-образовательная среда", 09.03.2021,
"Основы оказания первой помощи пострадавшим", 09.03.2021,
"Инклюзивное образование в высшей школе: вызовы, проблемы, решения", 09.03.2021,
"Охрана труда", 09.03.2021,
Технологии использования онлайн-коммуникации в учебном процессе образовательной организации, 22.12.2020</t>
  </si>
  <si>
    <t>Григорьев Максим Сергеевич</t>
  </si>
  <si>
    <t>ФГБОУ ВПО "Дипломатическая академия Министерства иностранных дел Российской Федерации" г. Москва</t>
  </si>
  <si>
    <t>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Цифровая гуманитаристика, 31.01.2022,
Пожарно-технический минимум для работников РГГУ, 31.01.2022,
Технологии использования онлайн-коммуникации в учебном процессе образовательной организации, 22.12.2020,
"Охрана труда", 06.03.2020,
Инклюзивное образование в высшей школе: вызовы, проблемы, решения, 25.02.2020,
Основы оказания первой помощи пострадавшим, 25.02.2020,
Информационно-коммуникационные технологии в высшей школе: электронная информационно-образовательная среда, 25.02.2020,
"Методология экспертно-аналитических исследований  международных процессов с привлечением big data", 21.02.2020</t>
  </si>
  <si>
    <t>Дипломатическая академия Министерства иностранных дел РФ</t>
  </si>
  <si>
    <t>Российская академия государственной службы при Президенте РФ</t>
  </si>
  <si>
    <t>государственное и муниципальное управление</t>
  </si>
  <si>
    <t>Менеджер</t>
  </si>
  <si>
    <t>Физика</t>
  </si>
  <si>
    <t>Гришачев Владимир Васильевич</t>
  </si>
  <si>
    <t>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 06.03.2020</t>
  </si>
  <si>
    <t>Гришин Алексей Игоревич</t>
  </si>
  <si>
    <t>Российская Экономическая Академия им.Г.В.Плеханова</t>
  </si>
  <si>
    <t>Методы прикладных бизнес-исследований в международной торговле, предпринимательстве и логистике, 30.04.2020</t>
  </si>
  <si>
    <t>Межотраслевой институт повыш. квалиф.и и перепод. руководящих кадров и специалистов ФЭАим. Плеханова</t>
  </si>
  <si>
    <t>Профессиональная оценка и экспертиза объектов и прав собственности</t>
  </si>
  <si>
    <t>Гришин Михаил Владимирович</t>
  </si>
  <si>
    <t>Московский государственный историко-архивный институт</t>
  </si>
  <si>
    <t>историк-музеевед</t>
  </si>
  <si>
    <t>Комплексная безопасность в вузовской среде: противодействие терроризму и экстремизму, 28.11.2022,
охрана труда, 27.12.2021,
Пожарно-технический минимум для работников РГГУ, 27.12.2021</t>
  </si>
  <si>
    <t>Гришина Наталия Васильевна</t>
  </si>
  <si>
    <t>Кандидат технических наук</t>
  </si>
  <si>
    <t>МИФИ</t>
  </si>
  <si>
    <t>электронные вычислительные машины</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</si>
  <si>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t>
  </si>
  <si>
    <t>Грошева Полина Юрьевна</t>
  </si>
  <si>
    <t>РУДН</t>
  </si>
  <si>
    <t>Экономика</t>
  </si>
  <si>
    <t>Python и инструменты машинного обучения, 15.06.2023,
Технологии инклюзивного образования, 15.06.2023,
Информатика и новые информационные технологии, 26.12.2022,
Оказание первой помощи, 21.11.2022,
Электронно-информационная образовательная среда., 07.11.2022,
Программирование, 01.10.2022,
Первые производственные технологии, 25.05.2021,
Использование информационно-коммуникационных технологий в образовательном процессе, 29.10.2020,
Интеллектуальная собственность в цифровой экономике., 22.05.2020, 
Дополнительное профессиональное образование, Российский экономический университет им. Г.В. Плеханова, Переводчик в сфере профессиональной коммуникацией</t>
  </si>
  <si>
    <t>Российский экономический университет им. Г.В. Плеханова</t>
  </si>
  <si>
    <t>мировая экономика</t>
  </si>
  <si>
    <t>Гузенкова Тамара Семеновна</t>
  </si>
  <si>
    <t>историк. Преподаватель со знанием иносстранного языка</t>
  </si>
  <si>
    <t>Цифровая гуманитаристика, 05.06.2023,
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Информационно-коммуникационные технологии в высшей школе: электронная информационно-образовательная среда, 28.02.2022,
Оказание первой помощи пострадавшим, 31.01.2022,
охрана труда, 31.01.2022,
Современные методики инклюзивного образования в вузе, 06.12.2021</t>
  </si>
  <si>
    <t>Гуковская Анастасия Алексеевна</t>
  </si>
  <si>
    <t>Всероссийская академия внешней торговли "Минэкономразвития"</t>
  </si>
  <si>
    <t>экономист со знан.иностр.языка</t>
  </si>
  <si>
    <t>Цифровая гуманитаристика, 27.12.2021,
Пожарно-технический минимум для работников РГГУ, 30.11.2021,
"Актуальные подходы к обучению студентов финансовой грамотности в условиях реализации ФГОС 3++", 21.04.2021,
Современные подходы в экономической науке, 22.12.2020,
Информационно-коммуникационные технологии в высшей школе: электронная информационно-образовательная среда, 26.03.2020,
Основы оказания первой помощи пострадавшим, 26.03.2020,
Охрана труда, 06.03.2020, 
Дополнительное профессиональное образование, , "Педагог профессионального образования и дополнительного профессионального образования"</t>
  </si>
  <si>
    <t>Гулынская Елена Владимировна</t>
  </si>
  <si>
    <t>востоковед, африкаист</t>
  </si>
  <si>
    <t>востоковед,африканист</t>
  </si>
  <si>
    <t>Правовые и организационные аспекты противодействия коррупции в образовательных организациях, 03.04.2023,
Пожарно-технический минимум для работников РГГУ, 27.12.2021,
Цифровая гуманитаристика, 27.12.2021,
"Охрана труда", 06.03.2020,
"Социально-политические системы стран Востока", 30.01.2020</t>
  </si>
  <si>
    <t>Гуляев Павел Степанович</t>
  </si>
  <si>
    <t>Московский государственный художественно-промышленный университет им.С.Г. Строганова</t>
  </si>
  <si>
    <t>декоративно-прикладное искусство</t>
  </si>
  <si>
    <t>Художник декаративно-прикладного искусства</t>
  </si>
  <si>
    <t>Гуляева Галина Васильевна</t>
  </si>
  <si>
    <t>Ивано - Франковский гос. пед. институт (с отл.)</t>
  </si>
  <si>
    <t>Английский (немецкий) языки</t>
  </si>
  <si>
    <t>учитель нем. и англ. яз.</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</si>
  <si>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"Охрана труда", 06.03.2020,
Современная нарратология как междисциплинарная область гуманитарного знания, 17.02.2020</t>
  </si>
  <si>
    <t>Гуревич Ольга Александровна</t>
  </si>
  <si>
    <t>Гуриева Мадина Таймуразовна</t>
  </si>
  <si>
    <t>Московский государственный институт международных отношений МИД РФ</t>
  </si>
  <si>
    <t>экономист по междун.экономическ.отношен. со знанием ин.яз.</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</si>
  <si>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
Дополнительное профессиональное образование, РГГУ, Управление маркетингом,
Дополнительное профессиональное образование, РГГУ, Реклама и связи с общественностью</t>
  </si>
  <si>
    <t>Гурьева Наталья Юрьевна</t>
  </si>
  <si>
    <t>МГПИ им.Ленина</t>
  </si>
  <si>
    <t>учитель русского языка и литературы и звание учителя средней школы</t>
  </si>
  <si>
    <t>Гурьянова Елена Николаевна</t>
  </si>
  <si>
    <t>Педагогика и методика начального образования с дополнительной специальностью иностранный язык</t>
  </si>
  <si>
    <t>учитель начальных классов и иностранного языка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</si>
  <si>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t>
  </si>
  <si>
    <t>Гусева Алла Ханафиевна</t>
  </si>
  <si>
    <t>лингвист, преподаватель</t>
  </si>
  <si>
    <t>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Оказание первой помощи пострадавшим, 03.04.2023,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Дополнительное профессиональное образование, Современная научно-технологическая академия, Педагогика и методика преподавания информатики</t>
  </si>
  <si>
    <t>Гусева Виктория Евгеньевна</t>
  </si>
  <si>
    <t>доцент, доцент (осн. м.р.)</t>
  </si>
  <si>
    <t>Московский государственный академический художественный институт им. В.И. Сурикова</t>
  </si>
  <si>
    <t>искусство графики и плаката</t>
  </si>
  <si>
    <t>Художник-график</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</si>
  <si>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"Информационно-коммуникационные технологии в высшей школе: элоктронная информационно-образовательная среда", 09.03.2021,
"Охрана труда", 09.03.2021,
"Основы оказания первой помощи пострадавшим", 08.02.2021,
"Инклюзивное образование в высшей школе: вызовы, проблемы, решения", 08.02.2021,
"Технологии использования онлайн-коммуникации в учебном процессе образовательной организации", 08.02.2021</t>
  </si>
  <si>
    <t>Гущин Александр Владимирович</t>
  </si>
  <si>
    <t>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Цифровая гуманитаристика, 30.06.2022,
"Охрана труда", 06.03.2020,
Теоретико-методологические основы преподавания дисциплин, посвященных истории и современному развитию постсоветского пространства и евразийской интеграции, 26.02.2020</t>
  </si>
  <si>
    <t>Давидоглу Сергей Николаевич</t>
  </si>
  <si>
    <t>Давлетова Рада Уеловна</t>
  </si>
  <si>
    <t>Высшая Школа Кино и Телевидения "Останкино"</t>
  </si>
  <si>
    <t>"Ведущий телевизионных и радиопрограмм"</t>
  </si>
  <si>
    <t>Ведущий телевизионной программы</t>
  </si>
  <si>
    <t>Российский государственный университет им. А.Н. Косыгина</t>
  </si>
  <si>
    <t>Психология</t>
  </si>
  <si>
    <t>Татарский государственный гуманитарно-педагогический университет</t>
  </si>
  <si>
    <t>иностранный (английский) язык с дополнительной специальностью "второй иностранный (немецкий) язык"</t>
  </si>
  <si>
    <t>Учитель  английского и испанского языков</t>
  </si>
  <si>
    <t>Давлетшина Наталья Викторовна</t>
  </si>
  <si>
    <t>"Основы оказания первой помощи пострадавшим", 22.12.2020,
"Охрана труда", 22.12.2020,
Инклюзивное образование в высшей школе: вызовы, проблемы, решения, 22.12.2020,
Технологии использования онлайн-коммуникации в учебном процессе образовательной организации, 22.12.2020,
"Информационно-коммуникационные технологии в высшей школе: электронная информационно-образовательная среда", 20.11.2020</t>
  </si>
  <si>
    <t>Дадабаева Зарина Абдурахмановна</t>
  </si>
  <si>
    <t>Таджикский государственный университет им. В.И. Ленина</t>
  </si>
  <si>
    <t>Филолог. Преподаватель</t>
  </si>
  <si>
    <t>Цифровая гуманитаристика, 31.01.2022,
Пожарно-технический минимум для работников РГГУ, 27.12.2021,
Технологии использования онлайн-коммуникации 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t>
  </si>
  <si>
    <t>Дайшутов Михаил Михайлович</t>
  </si>
  <si>
    <t>Юридический институт МВД России</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</si>
  <si>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Охрана труда, 28.11.2022,
Современные методики инклюзивного образования в вузе, 28.11.2022,
Цифровая гуманитаристика, 28.11.2022,
Информационно-коммуникационные технологии в высшей школе: электронная информационно-образовательная среда, 28.11.2022,
Методология подготовки диссертационного исследования, 09.12.2020,
Предварительное расследование 9предварительное следствие и дознание) в органах внутренних дел, 30.03.2020,
Электронная информационно-образовательная среда, 11.03.2020</t>
  </si>
  <si>
    <t>Данилин Дмитрий Аркадьевич</t>
  </si>
  <si>
    <t>Политические науки и регионоведение</t>
  </si>
  <si>
    <t>Данилкова Юлия Юрьевна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</si>
  <si>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t>
  </si>
  <si>
    <t>Дауди Тимур Миронович</t>
  </si>
  <si>
    <t>Всероссийский государственный университет юстиции</t>
  </si>
  <si>
    <t>Правовое обеспечение национальной безопасности</t>
  </si>
  <si>
    <t>Дахина Кристина Михайловна</t>
  </si>
  <si>
    <t>география с дополнительной специальностью филология</t>
  </si>
  <si>
    <t>географ, преподаватель</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</si>
  <si>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t>
  </si>
  <si>
    <t>Дашкова Татьяна Юрьевна</t>
  </si>
  <si>
    <t>МГУ им. Ломоносова</t>
  </si>
  <si>
    <t>рус. яз. и лит-ра</t>
  </si>
  <si>
    <t>культуролог, преподаватель культурологии</t>
  </si>
  <si>
    <t>Информационно-коммуникационные технологии в высшей школе: электронная информационно-образовательная среда, 26.03.2020,
Охрана труда    , 06.03.2020,
"Современные методики преподавания культорологии в высшей школе", 29.01.2020</t>
  </si>
  <si>
    <t>Двоеносова Галина Александровна</t>
  </si>
  <si>
    <t>документоведение и организация управленч-го труда в гос. учреждениях</t>
  </si>
  <si>
    <t>документовед и организатор управл. труда и делопроизводства гос. учреждений</t>
  </si>
  <si>
    <t>Пожарно-технический минимум для работников РГГУ, 27.12.2021,
Цифровая гуманитаристика, 30.11.2021,
"Охрана труда", 06.03.2020,
"Системы документации в электронной среде", 27.01.2020,
Информационно-коммуникационные технологии в высшей школе: электронная информац.- образоват. среда, 21.01.2020, 
Дополнительное профессиональное образование, Казанский государственный энергетический университет, Менедмент и экономика организации</t>
  </si>
  <si>
    <t>Дегтярева Анна Владимировна</t>
  </si>
  <si>
    <t>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t>
  </si>
  <si>
    <t>Демкина Анна Владимировна</t>
  </si>
  <si>
    <t>Оказание первой помощи пострадавшим, 05.06.2023,
Цифровая гуманитаристика, 05.06.2023,
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t>
  </si>
  <si>
    <t>Джавадова Светлана Александровна</t>
  </si>
  <si>
    <t>теоретическая экономика</t>
  </si>
  <si>
    <t>экономист, преподаватель</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</si>
  <si>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31.01.2022,
Цифровая гуманитаристика, 31.01.2022,
Пожарно-технический минимум для работников РГГУ, 31.01.2022,
Правовые и организационные аспекты противодействия коррупции в образовательных организациях, 29.12.2021,
"Актуальные подходы к обучению студентов финансовой грамотности в условиях реализации ФГОС 3++", 21.04.2021,
"Инклюзивное образование в высшей школе: вызовы, проблемы, решения", 09.03.2021,
Современные подходы в экономической науке, 22.12.2020,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Ульяновский государственный технический университет, Педагогическая деятельность</t>
  </si>
  <si>
    <t>Джавршян Нана Размики</t>
  </si>
  <si>
    <t>Пожарно-технический минимум для работников РГГУ, 27.12.2021,
Цифровая гуманитаристика, 30.11.2021,
Охрана труда, 06.03.2020,
Информационно-коммуникационные технологии в высшей школе: электронная информац.- образоват. среда, 21.01.2020</t>
  </si>
  <si>
    <t>Джанг Ксяожинг</t>
  </si>
  <si>
    <t>Хэбэйский университет</t>
  </si>
  <si>
    <t>"Классические китайские произведения"</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</si>
  <si>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t>
  </si>
  <si>
    <t>Дзабиева Кадина Казбековна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</si>
  <si>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t>
  </si>
  <si>
    <t>ГБОУ СОШ №47 города Владикавказ РСО-Алания</t>
  </si>
  <si>
    <t>Среднее общее образование</t>
  </si>
  <si>
    <t>Дзукоев Сергей Феликсович</t>
  </si>
  <si>
    <t>Перевод и переводоведение</t>
  </si>
  <si>
    <t>Лингвист, переводчик</t>
  </si>
  <si>
    <t>Комплексная безопасность в вузовской среде: противодействие терроризму и экстремизму, 05.06.2023,
Методы психологической самопомощи и профилактики кризисных состояний, 05.06.2023,
Цифровая гуманитаристика, 19.04.2022,
Пожарно-технический минимум для работников РГГУ, 30.11.2021,
"Информационно-коммуникационные технологии в высшей школе: элоктронная информационно-образовательная среда", 09.03.2021,
"Основы оказания первой помощи пострадавшим", 09.03.2021,
"Инклюзивное образование в высшей школе: вызовы, проблемы, решения", 09.03.2021,
"Охрана труда", 09.03.2021,
Теория и практика преподавания английского языка по коммуникативным методикам, 15.10.2020,
Право преподавания английского языка носителям других языков, 14.09.2020</t>
  </si>
  <si>
    <t>Институт международного права, экономики, гуманитарных наук и управления им. К.В. Росинского (г. Краснодар)</t>
  </si>
  <si>
    <t>Дзякович Елена Владимировна</t>
  </si>
  <si>
    <t>Доктор культурологии</t>
  </si>
  <si>
    <t>Саратовский ордена Трудового Красного Знамени госуниверситет им. Н.Г. Чернышевского</t>
  </si>
  <si>
    <t>Филолог.  Журналист</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</si>
  <si>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Информационно-коммуникационные технологии в высшей школе: электронная информац.- образоват. среда, 21.01.2020</t>
  </si>
  <si>
    <t>Дидрих Мария Александровна</t>
  </si>
  <si>
    <t>Исследователь. Преподаватель- исследователь</t>
  </si>
  <si>
    <t>Реставрация</t>
  </si>
  <si>
    <t>Декоративно-прикладное искусство и народные промыслы</t>
  </si>
  <si>
    <t>ГБОУ СПО г. Москвы Колледж декоративно-прикладного искусства № 36 им. Карла Фаберже</t>
  </si>
  <si>
    <t>Начальное профессиональное образование</t>
  </si>
  <si>
    <t>Ювелир</t>
  </si>
  <si>
    <t>Ювелир 5- разряд</t>
  </si>
  <si>
    <t>Дикун Марина Максимовна</t>
  </si>
  <si>
    <t>Добаткина Дарья Дмитриевна</t>
  </si>
  <si>
    <t>Фундаментальная и прикладная лингвистика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</si>
  <si>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Информационно-коммуникационные технологии в высшей школе: электронная информационно-образовательная среда, 28.11.2022,
Пожарно-технический минимум для работников РГГУ, 27.12.2021</t>
  </si>
  <si>
    <t>Московский государственный педагогический университет</t>
  </si>
  <si>
    <t>Московский областной музыкальный колледж имени С.С. Прокофьева</t>
  </si>
  <si>
    <t>Среднее профессиональное образование</t>
  </si>
  <si>
    <t>Инструментальное исполнительство</t>
  </si>
  <si>
    <t>Артист оркестра, ансамбля; преподаватель игры на инструменте</t>
  </si>
  <si>
    <t>Добровольская Марина Георгиевна</t>
  </si>
  <si>
    <t>филолог-германист, преподаватель</t>
  </si>
  <si>
    <t>Информационно-коммуникационные технологии в высшей школе: электронная информационно-образовательная среда, 05.06.2023,
Правовые и организационные аспекты противодействия коррупции в образовательных организациях, 05.06.2023,
Организация научно-исследовательской работы студентов в соответствии с требованиями ФГОС, 02.10.2022,
Цифровая гуманитаристика, 31.01.2022,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t>
  </si>
  <si>
    <t>Долгих Дмитрий Александрович</t>
  </si>
  <si>
    <t>старший преподаватель (внутр. совм.)</t>
  </si>
  <si>
    <t>Антропология и этнология</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</si>
  <si>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Обеспечение пожарной безопасности в структурных подразделениях РГГУ, 03.04.2023,
Оказание первой помощи пострадавшим, 03.04.2023,
Цифровая гуманитаристика, 30.06.2022,
Пожарно-технический минимум для работников РГГУ, 27.12.2021,
Технологии использования онлайн-коммуникации в учебном процессе образовательной организации, 22.12.2020,
Охрана труда, 23.11.2020</t>
  </si>
  <si>
    <t>Долгих Елена Владимировна</t>
  </si>
  <si>
    <t>история искусства и визуальной культуры</t>
  </si>
  <si>
    <t>искусствовед, историк искусства</t>
  </si>
  <si>
    <t>"ОХРАНА ТРУДА", 06.03.2020,
"Актуальные проблемы истории и теории искусства", 31.01.2020</t>
  </si>
  <si>
    <t>Долгова Евгения Андреевна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</si>
  <si>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"Современные проблемы исторической науки", 10.02.2020</t>
  </si>
  <si>
    <t>Долгова Наталья Витальевна</t>
  </si>
  <si>
    <t>Основы оказания первой помощи пострадавшим, 26.03.2020,
Инклюзивное образование в высшей школе: вызовы, проблемы, решения, 26.03.2020,
Информационно-коммуникационные технологии в высшей школе: электронная информационно-образовательная среда, 26.03.2020,
"Охрана труда", 06.03.2020,
Психология личности: вызовы современности, 31.01.2020</t>
  </si>
  <si>
    <t>Московский ордена Трудового Красного Знамени институт управления  им. Сергея Орджоникидзе</t>
  </si>
  <si>
    <t>организация управления производством в машиностроительной промышленности</t>
  </si>
  <si>
    <t>инженер-экономист по организации управления</t>
  </si>
  <si>
    <t>Должанская Ольга Викторовна</t>
  </si>
  <si>
    <t>Московский пед.  университет</t>
  </si>
  <si>
    <t>лингвистика и межкультурная коммуникация</t>
  </si>
  <si>
    <t>лингвист. препод. англ.языка</t>
  </si>
  <si>
    <t>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t>
  </si>
  <si>
    <t>Доманский Юрий Викторович</t>
  </si>
  <si>
    <t>Калининский государственный университет</t>
  </si>
  <si>
    <t>филолог, преподаватель русского языка и литературы</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</si>
  <si>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Современная нарратология как междисциплинарная область гуманитарного знания, 17.02.2020</t>
  </si>
  <si>
    <t>Донцев Сергей Павлович</t>
  </si>
  <si>
    <t>Методика преподавания основ российской государственности, 24.08.2023,
Методы психологической самопомощи и профилактики кризисных состояний, 03.04.2023,
Оказание первой помощи пострадавшим, 03.04.2023,
Цифровая гуманитаристика, 31.01.2022,
Пожарно-технический минимум для работников РГГУ, 31.01.2022,
"Охрана труда", 06.03.2020,
"Актуальные проблемы современной политической науки", 06.02.2020</t>
  </si>
  <si>
    <t>Дорохина Дарья Михайловна</t>
  </si>
  <si>
    <t>, 06.03.2020</t>
  </si>
  <si>
    <t>Дохолян Самвел Бахшиевич</t>
  </si>
  <si>
    <t>Ереванский гос.пед. институт русск. и ин. яз. им. В.Я. Горюсова</t>
  </si>
  <si>
    <t>русский язык и литература и педагогига</t>
  </si>
  <si>
    <t>Учитель русского языка и литературы средней школы</t>
  </si>
  <si>
    <t>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"Проектирование и социокультурный дизайн в сфере рекламы и коммуникативных технологий", 31.01.2020,
"Инновации в организации и правовое обеспечение туристкой деятельности и гостиничного дела", 31.01.2020,
Информационно-коммуникационные технологии в высшей школе: электронная информац.- образоват. среда, 21.01.2020, 
Дополнительное профессиональное образование, АНО ВПО "Евразийский открытый институт", Преподавание дисциплин экономико-управленческого профиля</t>
  </si>
  <si>
    <t>Драгунская Людмила Самуиловна</t>
  </si>
  <si>
    <t>Старший научный сотрудник</t>
  </si>
  <si>
    <t>Московский мед. институт им. Сеченова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</si>
  <si>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Психология личности: вызовы современности, 16.10.2020,
"Охрана труда", 06.03.2020,
Информационно-коммуникационные технологии в высшей школе: электронная информац.- образоват. среда, 21.01.2020</t>
  </si>
  <si>
    <t>Драмбян Михаил Игоревич</t>
  </si>
  <si>
    <t>социальная антропология</t>
  </si>
  <si>
    <t>социальный антрополог</t>
  </si>
  <si>
    <t>Информационно-коммуникационные технологии в высшей школе: электронная информационно-образовательная среда, 03.04.2023,
Обеспечение пожарной безопасности в структурных подразделениях РГГУ, 03.04.2023,
Оказание первой помощи пострадавшим, 03.04.2023,
Цифровая гуманитаристика, 30.06.2022,
Технологии использования онлайн-коммуникации в учебном процессе образовательной организации, 22.12.2020,
"Охрана труда", 06.03.2020,
Инклюзивное образование в высшей школе: вызовы, проблемы, решения, 25.02.2020</t>
  </si>
  <si>
    <t>экономика</t>
  </si>
  <si>
    <t>Драчёва Нина Владимировна</t>
  </si>
  <si>
    <t>Харьковский гос. университет</t>
  </si>
  <si>
    <t>французский язый и литература</t>
  </si>
  <si>
    <t>филолог, преподаватель французского языка, переводчик.</t>
  </si>
  <si>
    <t>Современные методики инклюзивного образования в вузе, 03.04.2023,
Цифровая гуманитаристика, 03.04.2023,
Обеспечение пожарной безопасности в структурных подразделениях РГГУ, 03.04.2023,
Оказание первой помощи пострадавшим, 03.04.2023,
"Охрана труда", 06.03.2020</t>
  </si>
  <si>
    <t>Дрейер Леонид Матвеевич</t>
  </si>
  <si>
    <t>Ростовский инженерно-строительный институт</t>
  </si>
  <si>
    <t>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Инклюзивное образование в высшей школе: вызовы, проблемы, решения, 26.03.2020,
Информационно-коммуникационные технологии в высшей школе: электронная информационно-образовательная среда, 26.03.2020,
Охрана труда, 06.03.2020</t>
  </si>
  <si>
    <t>Дубровина Ирина Сергеевна</t>
  </si>
  <si>
    <t>Московский пед. гос. университет</t>
  </si>
  <si>
    <t>теория и методика преподавания иностранных языков и культур</t>
  </si>
  <si>
    <t>лингвист преподаватель</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</si>
  <si>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t>
  </si>
  <si>
    <t>Дудинова Анна Александровна</t>
  </si>
  <si>
    <t>Московский государственный лингвистический университет</t>
  </si>
  <si>
    <t>Оказание первой помощи пострадавшим на производстве, 13.08.2021,
Языки и культуры стран Азии и Африки, 17.10.2020</t>
  </si>
  <si>
    <t>Культуролог</t>
  </si>
  <si>
    <t>Дудко Екатерина Николаевна</t>
  </si>
  <si>
    <t>славянские языки и лит-ра</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</si>
  <si>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Технологии использования онлайн-коммуникации в учебном процессе образовательной организации, 22.12.2020</t>
  </si>
  <si>
    <t>Дудник Анна Игоревна</t>
  </si>
  <si>
    <t>ФГБОУ ВО Российский экономический университет имени Г.В. Плеханова г. Москвы</t>
  </si>
  <si>
    <t>Инновационная деятельность. Политика Финансового университета в области интеллектуальной собственности, 18.03.2021,
Кандидатская диссертация: как повысить эффективность, 15.02.2021,
Современные информационно-коммуникационные технологии в образовательной организации, 25.09.2020</t>
  </si>
  <si>
    <t>МГИМО МИД России</t>
  </si>
  <si>
    <t>ФГОУ ВПО "Санкт-Петербургский государственный университет"</t>
  </si>
  <si>
    <t>искусство</t>
  </si>
  <si>
    <t>Дурновцев Валерий Иванович</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</si>
  <si>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"Охрана труда", 06.03.2020,
"История и источниковедение: актуальные проблемы исследовательских и образовательных практик"
, 27.01.2020</t>
  </si>
  <si>
    <t>Дурыманова Анастасия Дмитриевна</t>
  </si>
  <si>
    <t>Пожарно-технический минимум для работников РГГУ, 27.12.2021,
Цифровая гуманитаристика, 27.12.2021</t>
  </si>
  <si>
    <t>Московский городской педагогический университет</t>
  </si>
  <si>
    <t>Дюжов Алексей Владимирович</t>
  </si>
  <si>
    <t>МЭСИ</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</si>
  <si>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t>
  </si>
  <si>
    <t>Евдокимова Александра Алексеевна</t>
  </si>
  <si>
    <t>Филолог. Преподаватель новогреческого языка и византийской и новогреческой литературы</t>
  </si>
  <si>
    <t>Методы психологической самопомощи и профилактики кризисных состояний, 28.11.2022,
"Основы оказания первой помощи пострадавшим", 09.03.2021,
"Охрана труда", 09.03.2021,
Инклюзивное образование в высшей школе: вызовы, проблемы, решения, 22.12.2020,
"Информационно-коммуникационные технологии в высшей школе: электронная информационно-образовательная среда", 20.11.2020</t>
  </si>
  <si>
    <t>Евстафьев Владимир Александрович</t>
  </si>
  <si>
    <t>прикладная математика</t>
  </si>
  <si>
    <t>Пожарно-технический минимум для работников РГГУ, 27.12.2021,
Охрана труда, 06.03.2020,
"Охрана труда", 06.03.2020,
Цифровые технологии в сфере рекламы и связей с общественностью, 21.02.2020</t>
  </si>
  <si>
    <t>Егорова Мария Александровна</t>
  </si>
  <si>
    <t>Елагин Роман Иванович</t>
  </si>
  <si>
    <t>Белгородский юридический институт МВД России</t>
  </si>
  <si>
    <t>Юрист</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</si>
  <si>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Охрана труда, 28.11.2022,
Современные методики инклюзивного образования в вузе, 28.11.2022,
Информационно-коммуникационные технологии в высшей школе: электронная информационно-образовательная среда,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Основы оказания первой помощи пострадавшим, 23.11.2020,
Охрана труда, 23.11.2020,
Информационно-коммуникационные технологии в высшей школе: электронная информационно-образовательная среда, 23.11.2020,
Инклюзивное образование в высшей школе: вызовы, проблемы, решения, 23.11.2020, 
Дополнительное профессиональное образование, Академия управления МВД,</t>
  </si>
  <si>
    <t>Елисеева Наталья Викторовна</t>
  </si>
  <si>
    <t>профессор к.н., доцент  (внутр. совм.)</t>
  </si>
  <si>
    <t>Информационно-коммуникационные технологии в высшей школе: электронная информационно-образовательная среда, 26.03.2020,
"Охрана труда", 06.03.2020</t>
  </si>
  <si>
    <t>Ененко Елена Артемовна</t>
  </si>
  <si>
    <t>графика</t>
  </si>
  <si>
    <t>художник-график</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</si>
  <si>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"Актуальные аспекты деятельности дизайнера", 31.01.2020</t>
  </si>
  <si>
    <t>Епифанов Михаил Евгеньевич</t>
  </si>
  <si>
    <t>Московский институт электронного машиностроения</t>
  </si>
  <si>
    <t>инженер-математик</t>
  </si>
  <si>
    <t>Еремин Владимир Станиславович</t>
  </si>
  <si>
    <t>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Охрана труда, 05.06.2023,
Оказание первой помощи пострадавшим, 05.06.2023,
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Информационно-коммуникационные технологии в педагогической деятельности, 20.06.2020, 
Дополнительное профессиональное образование, Саратовская государтственная юридическая академия, Юреспруденция,
Дополнительное профессиональное образование, Саратовская государтственная юридическая академия, Сервис и туризм</t>
  </si>
  <si>
    <t>Еремина Елизавета Анатольевна</t>
  </si>
  <si>
    <t>Исслдователь.Преподаватель-Исследователь</t>
  </si>
  <si>
    <t>Проектирование, разработка и реализация образовательных программ высшего юридического образования в современных условиях, 07.02.2023,
Методика защиты прав потребителей финансовых услуг, 08.04.2022,
ЭИОС образовательной организации и применении дистанционных образовательных технологий в образотельном процессе, 04.04.2022,
Психолого-педагогические особенности обучения и воспитания обучающихся с ограниченными возможностями здоровья и инвалидностью в условиях реализации ФГБО стандартов СПО и ВО, 23.12.2021,
Оказание первой помощи при несчастных случаях, 06.12.2021,
Прикладной искусственный интеллект в программах дисциплин, 30.11.2021,
Преподаватель высшего образования по менеджменту, управлению персоналом, государственному и муниципальному управлению в условиях внедрения ФГОС нового поколения, 10.06.2021,
Современные информационные образовательные технологии, 01.06.2021</t>
  </si>
  <si>
    <t>Саратовская государтственная юридическая академия</t>
  </si>
  <si>
    <t>Ермакова Любовь Алексеевна</t>
  </si>
  <si>
    <t>Московский Государственный педагогический институт иностр. языков</t>
  </si>
  <si>
    <t>иностранные языки в международной торговле</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</si>
  <si>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08.02.2021,
Охрана труда, 06.03.2020,
Преподавание иностранных языков и культур: методика, педагогическая психология, коммуникативная культуросфера, 31.01.2020</t>
  </si>
  <si>
    <t>Ермишина Екатерина Сергеевна</t>
  </si>
  <si>
    <t>Востоковедение и африканистика</t>
  </si>
  <si>
    <t>Восоковед, африканист</t>
  </si>
  <si>
    <t>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Оказание первой помощи пострадавшим, 05.06.2023,
Цифровая гуманитаристика, 30.11.2021,
Пожарно-технический минимум для работников РГГУ, 30.11.2021</t>
  </si>
  <si>
    <t>Ермолов Олег Владимирович</t>
  </si>
  <si>
    <t>Военный краснознаменный институт</t>
  </si>
  <si>
    <t>Переводчик-референт по китайскому и английскому языкам</t>
  </si>
  <si>
    <t>Методы психологической самопомощи и профилактики кризисных состояний, 03.04.2023,
Информационно-коммуникационные технологии в высшей школе: электронная информационно-образовательная среда, 03.04.2023,
Охрана труда, 03.04.2023,
Обеспечение пожарной безопасности в структурных подразделениях РГГУ, 03.04.2023</t>
  </si>
  <si>
    <t>Ермолова Ирина Евгеньевна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</si>
  <si>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Информационно-коммуникационные технологии в высшей школе: электронная информационно-образовательная среда, 27.12.2021,
охрана труда, 27.12.2021,
Цифровая гуманитаристика, 30.11.2021,
Пожарно-технический минимум для работников РГГУ, 30.11.2021,
"Охрана труда", 06.03.2020</t>
  </si>
  <si>
    <t>Ершова Елена Сергеевна</t>
  </si>
  <si>
    <t>искусствоведение</t>
  </si>
  <si>
    <t>Современные методики инклюзивного образования в вузе, 26.07.2023,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08.02.2021,
"Актуальные проблемы истории и теории искусства", 31.01.2020</t>
  </si>
  <si>
    <t>Ершова Любовь Сергеевна</t>
  </si>
  <si>
    <t>Ленинградский гос. университет им. Жданова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</si>
  <si>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28.11.2022,
Информационно-коммуникационные технологии в высшей школе: электронная информационно-образовательная среда, 26.03.2020,
"ОХРАНА ТРУДА", 06.03.2020,
"Философия науки: история и современные тенденции", 30.01.2020</t>
  </si>
  <si>
    <t>Ефанов Александр Александрович</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</si>
  <si>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28.11.2022, 
Дополнительное профессиональное образование, РАНХиГС при Президенте РФ, Политология,
Дополнительное профессиональное образование, ФГБОУ ВО  "Российский государственный гуманитарный университет" г. Москва, Теория и история культуры. Современные культурные практики,
Дополнительное профессиональное образование, РАНХиГС при Президенте РФ, Связи с общественностью и реклама</t>
  </si>
  <si>
    <t>Ефимова Елена Анатольевна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</si>
  <si>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"ОХРАНА ТРУДА", 06.03.2020,
Информационно-коммуникационные технологии в высшей школе: электронная информац.- образоват. среда, 21.01.2020</t>
  </si>
  <si>
    <t>Ефремова Диляра Набиулловна</t>
  </si>
  <si>
    <t>Московский институт психоанализа</t>
  </si>
  <si>
    <t>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Исследование психологии человека, 29.09.2020,
Инклюзивное образование в высшей школе: вызовы, проблемы, решения, 26.03.2020,
Информационно-коммуникационные технологии в высшей школе: электронная информационно-образовательная среда, 26.03.2020,
Основы оказания первой помощи пострадавшим, 26.03.2020,
"Охрана труда", 06.03.2020, 
Дополнительное профессиональное образование, Санкт-петербургский научно-исследовательский психоневрологический институт им. В.М. Бехтерева,</t>
  </si>
  <si>
    <t>Ленинградский ордена Трудового Красного Знамени государственный педагогический институт имени А.И. Герцена</t>
  </si>
  <si>
    <t>Специальность: общетехнические дисциплины и труд с дополнительной специальностью "Профориентация"</t>
  </si>
  <si>
    <t>Учитель трудового обучения и общественных дисциплин. Методист по профориентации</t>
  </si>
  <si>
    <t>Жабров Александр Владимирович</t>
  </si>
  <si>
    <t>Тульский государственный университет</t>
  </si>
  <si>
    <t>Цифровая гуманитаристика, 31.01.2022,
Пожарно-технический минимум для работников РГГУ, 27.12.2021,
Охрана труда, 06.03.2020,
"Актуальные проблемы современной политической науки", 06.02.2020</t>
  </si>
  <si>
    <t>Жданова Виолетта Александровна</t>
  </si>
  <si>
    <t>Российский государственный университет нефти и газа им.И.М. Губкина</t>
  </si>
  <si>
    <t>Современные тенденции развития мировой и российской энергетики, 30.05.2023</t>
  </si>
  <si>
    <t>Жебелева Екатерина Валентиновна</t>
  </si>
  <si>
    <t>МГПУ</t>
  </si>
  <si>
    <t>педагог по физической культуре</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</si>
  <si>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30.11.2021,
Технологии использования онлайн-коммуникации в учебном процессе образовательной организации, 22.12.2020,
Охрана труда    , 06.03.2020,
Требования к судейству соревнований в соответствии с правилами ФИСАФ, 02.02.2020,
Применение современных образовательных технологий в эклективных дисциплинах по физической культуре и спорту, 31.01.2020, 
Дополнительное профессиональное образование, Волгоградская Гуманитарная Академия профессиональной подготовки специалистов социальной сферы, Теория и методика учебно-тренировочного процесса по избранному виду спорта (баскетбол)</t>
  </si>
  <si>
    <t>Животов Геннадий Васильевич</t>
  </si>
  <si>
    <t>профессор (осн. м.р.)</t>
  </si>
  <si>
    <t>декоративно-прикладное искусство (художественная керамика)</t>
  </si>
  <si>
    <t>художник ДПИ</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</si>
  <si>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"Актуальные аспекты деятельности дизайнера", 31.01.2020</t>
  </si>
  <si>
    <t>Жиромская Валентина Борисовна</t>
  </si>
  <si>
    <t>историк, учитель со знанием иностранного языка</t>
  </si>
  <si>
    <t>Жукова Евгения Евгеньевна</t>
  </si>
  <si>
    <t>финансы и кредит</t>
  </si>
  <si>
    <t>Экономист</t>
  </si>
  <si>
    <t>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Цифровая гуманитаристика, 03.04.2023,
Охрана труда, 03.04.2023,
Обеспечение пожарной безопасности в структурных подразделениях РГГУ, 03.04.2023,
Оказание первой помощи пострадавшим, 03.04.2023,
Разработка и реализация рабочих программ дисциплин (модулей) для формирования универсальной компетенции в области экономической культуры, в том числе финансовой грамотности, 15.12.2022,
Финансово-кредитный механизм развития сельского хозяйства в условиях формирования зеленой экономики, 25.11.2022,
"Противодействие коррупции в ВУЗе", 13.10.2022,
Управление сервисом и качеством обслуживания в условиях цифровизиции, 27.06.2022,
Маркетинг в цифровой экономике, 30.04.2022,
Прикладной искусственный интеллект в программах дисциплин, 30.11.2021,
Особенности обучения студентов профиля "Предпринимательство" в соответствии с задачами Федеральной инновационной образовательной площадки, 09.07.2021, 
Дополнительное профессиональное образование, Московский государственный социальный университет, "Педагог профессионального обучения, проф.  образования и дополнительного проф. образования",
Дополнительное профессиональное образование, Московский государственный социальный университет, Менеджмент организации</t>
  </si>
  <si>
    <t>Жукова Елена Николаевна</t>
  </si>
  <si>
    <t>связи с общественностью</t>
  </si>
  <si>
    <t>специалист по связям с общественностью</t>
  </si>
  <si>
    <t>Правовые и организационные аспекты противодействия коррупции в образовательных организациях, 05.06.2023,
Комплексная безопасность в вузовской среде: противодействие терроризму и экстремизму, 03.04.2023,
Методы психологической самопомощи и профилактики кризисных состояний, 03.04.2023,
Информационно-коммуникационные технологии в высшей школе: электронная информационно-образовательная среда, 03.04.2023,
Цифровая гуманитаристика, 30.11.2021,
Охрана труда, 06.03.2020, 
Дополнительное профессиональное образование, РГГУ, Реклама и связи с общественностью</t>
  </si>
  <si>
    <t>Жукова Людмила Геннадьевна</t>
  </si>
  <si>
    <t>"Охрана труда", 06.03.2020,
Инклюзивное образование в высшей школе: вызовы, проблемы, решения, 23.01.2020,
Основы оказания первой помощи пострадавшим, 22.01.2020,
Информационно-коммуникационные технологии в высшей школе: электронная информац.- образоват. среда, 21.01.2020</t>
  </si>
  <si>
    <t>Жукова Мария Михайловна</t>
  </si>
  <si>
    <t>Пожарно-технический минимум для работников РГГУ, 27.12.2021,
Цифровая гуманитаристика, 27.12.2021,
Охрана труда, 06.03.2020,
"Системы документации в электронной среде", 27.01.2020</t>
  </si>
  <si>
    <t>Журавлев Денис Валерьевич</t>
  </si>
  <si>
    <t>Журавлева Виктория Ивановна</t>
  </si>
  <si>
    <t>Методы психологической самопомощи и профилактики кризисных состояний, 28.11.2022,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t>
  </si>
  <si>
    <t>Журавлева Ирина Алексеевна</t>
  </si>
  <si>
    <t>Методы психологической самопомощи и профилактики кризисных состояний, 05.06.2023,
Психолого-педагогические условия повышения эффективности инклюзивного образования студентов с ОВЗ, 24.03.2023,
Организация электронного обучения и дистанционных образовательных технологий в системе дистанционного обучения, 30.01.2023,
Цифровая гуманитаристика, 24.01.2023,
Современные методики инклюзивного образования в вузе, 24.01.2023,
Обеспечение пожарной безопасности в структурных подразделениях РГГУ, 28.11.2022,
Итальянистика в гуманитарном вузе: проблемы преподавания, 27.12.2021,
"Охрана труда", 06.03.2020,
Основы оказания первой помощи пострадавшим, 22.01.2020,
Информационно-коммуникационные технологии в высшей школе: электронная информац.- образоват. среда, 21.01.2020</t>
  </si>
  <si>
    <t>Журавлева Юлия Викторовна</t>
  </si>
  <si>
    <t>Цифровая гуманитаристика, 19.04.2022,
"Охрана труда", 08.02.2021,
"Основы оказания первой помощи пострадавшим", 08.02.2021,
"Инклюзивное образование в высшей школе: вызовы, проблемы, решения", 08.02.2021,
"Информационно-коммуникационные технологии в высшей школе: электронная информационно-образовательная среда", 08.02.2021,
"Технологии использования онлайн-коммуникации в учебном процессе образовательной организации", 08.02.2021</t>
  </si>
  <si>
    <t>Пермский государственный университет</t>
  </si>
  <si>
    <t>Философ</t>
  </si>
  <si>
    <t>Жучков Сергей Викторович</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</si>
  <si>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Охрана труда, 06.03.2020</t>
  </si>
  <si>
    <t>Жучкова Юлия Александровна</t>
  </si>
  <si>
    <t>документоведение и архивоведение</t>
  </si>
  <si>
    <t>архивное дело, 06.12.2022,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Охрана труда, 27.12.2021,
Пожарно-технический минимум для работников РГГУ, 27.12.2021</t>
  </si>
  <si>
    <t>Документоведение и архивоведение</t>
  </si>
  <si>
    <t>Загорулько Андрей Владиславович</t>
  </si>
  <si>
    <t>Дальневосточный гос. университет</t>
  </si>
  <si>
    <t>корейская филология</t>
  </si>
  <si>
    <t>востоковед-филолог, переводчик корейского языка</t>
  </si>
  <si>
    <t>Информационно-коммуникационные технологии в высшей школе: электронная информационно-образовательная среда, 03.04.2023,
Обеспечение пожарной безопасности в структурных подразделениях РГГУ, 03.04.2023,
Оказание первой помощи пострадавшим, 03.04.2023,
Цифровая гуманитаристика, 30.06.2022,
Технологии использования онлайн-коммуникации в учебном процессе образовательной организации, 22.12.2020,
"Охрана труда", 06.03.2020,
Инклюзивное образование в высшей школе: вызовы, проблемы, решения, 25.02.2020, 
Дополнительное профессиональное образование, Московский фининсово-экономический институт,</t>
  </si>
  <si>
    <t>Заиграева Ольга Вячеславовна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</si>
  <si>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Охрана труда, 28.11.2022,
Современные методики инклюзивного образования в вузе, 28.11.2022,
Информационно-коммуникационные технологии в высшей школе: электронная информационно-образовательная среда, 28.11.2022,
Цифровая гуманитаристика, 30.11.2021,
Пожарно-технический минимум для работников РГГУ, 30.11.2021,
Передовые производственные технологии, 24.03.2021,
Тренды цифрового образования, 25.02.2021,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t>
  </si>
  <si>
    <t>ФГБОУ ВПО "Российский государственный педагогический университет им. А.И. Герцена"</t>
  </si>
  <si>
    <t>тифлопедагогика</t>
  </si>
  <si>
    <t>логопед</t>
  </si>
  <si>
    <t>Зайковская Светлана Андреевна</t>
  </si>
  <si>
    <t>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Цифровая гуманитаристика, 31.01.2022,
Пожарно-технический минимум для работников РГГУ, 31.01.2022</t>
  </si>
  <si>
    <t>Зайцев Алексей Геннадьевич</t>
  </si>
  <si>
    <t>Зайцева Анастасия Андреевна</t>
  </si>
  <si>
    <t>Ростов-на-Дону "Южный федеральный университет"</t>
  </si>
  <si>
    <t>Социологические науки</t>
  </si>
  <si>
    <t>Методы психологической самопомощи и профилактики кризисных состояний, 28.11.2022,
Информационно-коммуникационные технологии в высшей школе: электронная информационно-образовательная среда, 28.11.2022,
Задачи общественных наук в условиях современных вызовов, 24.06.2022,
, 16.04.2021</t>
  </si>
  <si>
    <t>Зарубежное регионоведение</t>
  </si>
  <si>
    <t>Зайцева Ангелина Викторовна</t>
  </si>
  <si>
    <t>Охрана труда    , 06.03.2020</t>
  </si>
  <si>
    <t>Закарьян Рузана Яковлевна</t>
  </si>
  <si>
    <t>МГПИ им. В.И. Ленина</t>
  </si>
  <si>
    <t>филолог, учитель французского и немецкого</t>
  </si>
  <si>
    <t>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t>
  </si>
  <si>
    <t>Закурдаев Алексей Александрович</t>
  </si>
  <si>
    <t>социальный антрополог, референт-переводчик</t>
  </si>
  <si>
    <t>Цифровая гуманитаристика, 30.06.2022,
"Охрана труда", 06.03.2020,
"Социально-политические системы стран Востока", 30.01.2020</t>
  </si>
  <si>
    <t>Зарапин Роман Валерьевич</t>
  </si>
  <si>
    <t>МПГУ (с отл.)</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</si>
  <si>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"История и источниковедение: актуальные проблемы исследовательских и образовательных практик", 27.01.2020,
"Методика преподавания гуманитарных дисциплин в средней школе", 21.01.2020</t>
  </si>
  <si>
    <t>Захаров Андрей Александрович</t>
  </si>
  <si>
    <t>Методы психологической самопомощи и профилактики кризисных состояний, 05.06.2023,
Охрана труда, 06.03.2020,
"Актуальные проблемы современной политической науки", 06.02.2020,
Основы оказания первой помощи пострадавшим, 21.01.2020</t>
  </si>
  <si>
    <t>Захарова Ирина Николаевна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</si>
  <si>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17.05.2022,
Технологии использования онлайн-коммуникации в учебном процессе образовательной организации, 22.12.2020,
"Охрана труда", 06.03.2020</t>
  </si>
  <si>
    <t>Захарченко Ирина Николаевна</t>
  </si>
  <si>
    <t>историк, преподаватель со знанием ин. яз.</t>
  </si>
  <si>
    <t>Комплексная безопасность в вузовской среде: противодействие терроризму и экстремизму, 03.04.2023,
Методы психологической самопомощи и профилактики кризисных состояний,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"Актуальные проблемы истории и теории искусства", 31.01.2020,
"Современные методики преподавания культорологии в высшей школе", 29.01.2020,
"Методика преподавания гуманитарных дисциплин в средней школе", 21.01.2020, 
Дополнительное профессиональное образование, ИППК МГУ, Культурология</t>
  </si>
  <si>
    <t>Зверев Андрей Леонидович</t>
  </si>
  <si>
    <t>Бурятский гос. пед. институт</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</si>
  <si>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Информационно-коммуникационные технологии в высшей школе: электронная информационно-образовательная среда, 28.11.2022,
Цифровая гуманитаристика, 30.11.2021,
Пожарно-технический минимум для работников РГГУ, 30.11.2021,
"Охрана труда", 06.03.2020,
"Проектирование и социокультурный дизайн в сфере рекламы и коммуникативных технологий", 31.01.2020, 
Дополнительное профессиональное образование, РГГУ, Реклама и связи с общественностью,
Дополнительное профессиональное образование, Бурянский государственный университет, социально-психологический портрет молодого предпринимателя</t>
  </si>
  <si>
    <t>Зверева Галина Ивановна</t>
  </si>
  <si>
    <t>Правовые и организационные аспекты противодействия коррупции в образовательных организациях, 29.12.2021,
Охрана труда, 06.03.2020,
Информационно-коммуникационные технологии в высшей школе: электронная информационно-образовательная среда, 25.02.2020, 
Дополнительное профессиональное образование, РГГУ, Теория и история культуры.Современные культурные практики</t>
  </si>
  <si>
    <t>Зейферт Елена Ивановна</t>
  </si>
  <si>
    <t>Карагандинский государственный университет им. Е.А. Букетова</t>
  </si>
  <si>
    <t>филолог, преподаватель русского языка и лит-ры</t>
  </si>
  <si>
    <t>Современные методики инклюзивного образования в вузе, 24.01.2023,
Оказание первой помощи пострадавшим, 24.01.2023,
Информационно-коммукационные технологии в высшей школе: электронная информационно-образовательная среда, 24.01.2023,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Охрана труда, 06.03.2020,
Современная нарратология как междисциплинарная область гуманитарного знания, 17.02.2020</t>
  </si>
  <si>
    <t>Зеленина Галина Светлояровна</t>
  </si>
  <si>
    <t>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Пожарно-технический минимум для работников РГГУ, 27.12.2021,
Цифровая гуманитаристика, 27.12.2021,
"Охрана труда", 06.03.2020</t>
  </si>
  <si>
    <t>Зеленова Оксана Владимировна</t>
  </si>
  <si>
    <t>Библейско-Богословский Институт святого апостола Андрея</t>
  </si>
  <si>
    <t>Теология</t>
  </si>
  <si>
    <t>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Религия в современном мире, 15.09.2020</t>
  </si>
  <si>
    <t>ГОУ ВПО Московский городской педагогический университет</t>
  </si>
  <si>
    <t>русский язык, литература, история</t>
  </si>
  <si>
    <t>Земскова Полина Евгеньевна</t>
  </si>
  <si>
    <t>Комплексная безопасность в вузовской среде: противодействие терроризму и экстремизму,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t>
  </si>
  <si>
    <t>Зенкина Елена Вячеславовна</t>
  </si>
  <si>
    <t>экономист - международник</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</si>
  <si>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Устойчивое развитие. Образование и исследования., 15.10.2022,
Цифровая гуманитаристика, 30.11.2021,
Пожарно-технический минимум для работников РГГУ, 30.11.2021,
"Актуальные подходы к обучению студентов финансовой грамотности в условиях реализации ФГОС 3++", 21.04.2021,
"Технологии использования онлайн-коммуникации в учебном процессе образовательной организации", 08.02.2021,
Охрана труда, 06.03.2020,
Инклюзивное образование в высшей школе: вызовы, проблемы, решения, 23.01.2020,
Основы оказания первой помощи пострадавшим, 22.01.2020,
Информационно-коммуникационные технологии в высшей школе: электронная информац.- образоват. среда, 21.01.2020, 
Дополнительное профессиональное образование, Московский гуманитарный университет, Образование и педагогическая наука,
Дополнительное профессиональное образование, АНО ВПО "Московский  гуманитарный институт", Экономика</t>
  </si>
  <si>
    <t>Зиборова Ольга Петровна</t>
  </si>
  <si>
    <t>Московский технологический институт легкой промышленности</t>
  </si>
  <si>
    <t>экономика и организация промышленности предметов широкого потребления</t>
  </si>
  <si>
    <t>Пожарно-технический минимум для работников РГГУ, 27.12.2021,
Цифровая гуманитаристика, 27.12.2021,
Охрана труда    , 06.03.2020,
"Актуальные проблемы истории и теории искусства", 31.01.2020, 
Дополнительное профессиональное образование, Всероссийский государственный университет кинематографии им. С.А. Герасимова, киноведение</t>
  </si>
  <si>
    <t>Зиновьева Елена Борисовна</t>
  </si>
  <si>
    <t>Московский государственный университет культуры</t>
  </si>
  <si>
    <t>культ.- просвет. работа</t>
  </si>
  <si>
    <t>культпросветработник</t>
  </si>
  <si>
    <t>Методика преподавания основ российской государственности, 24.08.2023,
"Охрана труда", 06.03.2020</t>
  </si>
  <si>
    <t>Златинский Роман Николаевич</t>
  </si>
  <si>
    <t>декан к.н. (осн. м.р.)</t>
  </si>
  <si>
    <t>классическая филология</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</si>
  <si>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Правовые и организационные аспекты противодействия коррупции в образовательных организациях, 29.12.2021,
Пожарно-технический минимум для работников РГГУ, 27.12.2021,
Цифровая гуманитаристика, 27.12.2021,
"Охрана труда", 06.03.2020,
Идеи и методы современной лингвистики, 17.02.2020,
Информационно-коммуникационные технологии в высшей школе: электронная информац.- образоват. среда, 21.01.2020</t>
  </si>
  <si>
    <t>Зозуля Игорь Владимирович</t>
  </si>
  <si>
    <t>Московский областной государственный институт физической культуры</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</si>
  <si>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Применение современных образовательных технологий в эклективных дисциплинах по физической культуре и спорту, 31.01.2020</t>
  </si>
  <si>
    <t>Золотухина Мария Владимировна</t>
  </si>
  <si>
    <t>МГУ им. М.В. Ломоносова (с отл.)</t>
  </si>
  <si>
    <t>"ОХРАНА ТРУДА", 06.03.2020,
Основы оказания первой помощи пострадавшим, 25.02.2020,
Инклюзивное образование в высшей школе: вызовы, проблемы, решения, 25.02.2020,
Информационно-коммуникационные технологии в высшей школе: электронная информационно-образовательная среда, 25.02.2020,
"Современные методики преподавания культорологии в высшей школе", 29.01.2020, 
Дополнительное профессиональное образование, РГУ им. А.Н. Косыгина, "Социология отросли"</t>
  </si>
  <si>
    <t>Зорин Кирилл Александрович</t>
  </si>
  <si>
    <t>Красноярский государственный университет</t>
  </si>
  <si>
    <t>Комплексная безопасность в вузовской среде: противодействие терроризму и экстремизму, 28.11.2022,
Цифровая гуманитаристика, 27.12.2021,
Пожарно-технический минимум для работников РГГУ, 30.11.2021,
"Охрана труда", 08.02.2021,
"Основы оказания первой помощи пострадавшим", 08.02.2021,
"Инклюзивное образование в высшей школе: вызовы, проблемы, решения", 08.02.2021,
"Информационно-коммуникационные технологии в высшей школе: электронная информационно-образовательная среда", 08.02.2021,
"Технологии использования онлайн-коммуникации в учебном процессе образовательной организации", 08.02.2021,
Мобильное обучение, 05.06.2020,
Проектирование электронного образовательного курса в формате Blended Learning, 05.06.2020</t>
  </si>
  <si>
    <t>Зотова Татьяна Алексеевна</t>
  </si>
  <si>
    <t>Московский городской психолого-педагогический университет</t>
  </si>
  <si>
    <t>Лингвист, перводчик</t>
  </si>
  <si>
    <t>Цифровая гуманитаристика, 31.01.2022,
Пожарно-технический минимум для работников РГГУ, 27.12.2021,
Информационно-коммуникационные технологии в высшей школе: электронная информационно-образовательная среда, 26.03.2020,
Основы оказания первой помощи пострадавшим, 26.03.2020,
Инклюзивное образование в высшей школе: вызовы, проблемы, решения, 26.03.2020,
Охрана труда    , 06.03.2020,
Идеи и методы современной лингвистики, 17.02.2020</t>
  </si>
  <si>
    <t>Зуев Михаил Борисович</t>
  </si>
  <si>
    <t>Пятигорский государственный лингвистический университет</t>
  </si>
  <si>
    <t>Лингвист. Преподаватель испанского и английского языков</t>
  </si>
  <si>
    <t>Зюзина Виктория Михайловна</t>
  </si>
  <si>
    <t>Физическая культура для лиц с отклонениями в сост. зд-я</t>
  </si>
  <si>
    <t>спец-т по адаптивной физ.культуре</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</si>
  <si>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 06.03.2020,
Применение современных образовательных технологий в элективных дисциплинах по физической культуре и спорту, 31.01.2020</t>
  </si>
  <si>
    <t>Ибрашева Лилия Рафаилевна</t>
  </si>
  <si>
    <t>Казанский национальный исследовательский технологический университет</t>
  </si>
  <si>
    <t>, , 
Дополнительное профессиональное образование, Казанский национальный исследовательский технологический университет, Психология профессиональной деятельности,
Дополнительное профессиональное образование, ООО "Московский институт профессиональной переподготовки и повышения квалификации педагогов", Профессиональная деятельность педагога-психолога,
Дополнительное профессиональное образование, Центр социально-гуманитарного образования (Казань), История и обществознание: теория и методика обучения в образовательной организации</t>
  </si>
  <si>
    <t>Казанская государственная академия культуры и искусств</t>
  </si>
  <si>
    <t>менеджер-экономист социально-культурной сферы</t>
  </si>
  <si>
    <t>Иванов Владимир Владимирович</t>
  </si>
  <si>
    <t>Всесоюзный заочный инженерно-строительный институт</t>
  </si>
  <si>
    <t>городское строительство</t>
  </si>
  <si>
    <t>инженер строитель</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</si>
  <si>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"Актуальные аспекты деятельности дизайнера", 31.01.2020, 
Дополнительное профессиональное образование, Международная академия экспертизы и оценки, Дизайн</t>
  </si>
  <si>
    <t>Иванова Лариса Викторовна</t>
  </si>
  <si>
    <t>Московская государственная академия физической культуры</t>
  </si>
  <si>
    <t>преподаватель по физической культуре и спорту</t>
  </si>
  <si>
    <t>преп-ль физ. культуры</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</si>
  <si>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Применение современных образовательных технологий в элективных дисциплинах по физической культуре и спорту, 31.01.2020</t>
  </si>
  <si>
    <t>Иванова Надежда Викторовна</t>
  </si>
  <si>
    <t>лингвистика и  межкультурная коммуникация</t>
  </si>
  <si>
    <t>Лингвист. Преподпватель немецкого и английского языков</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</si>
  <si>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МГУ им. М.В. Ломоносова, Методика преподавания русского языка как иностранного</t>
  </si>
  <si>
    <t>Иванюшин Дмитрий Вадимович</t>
  </si>
  <si>
    <t>Ленинградский механический институт им. П.Ф. Устинова</t>
  </si>
  <si>
    <t>Радиоэлектронные и электромеханические приборные устройства</t>
  </si>
  <si>
    <t>Охрана труда, 06.03.2020,
"Охрана труда", 06.03.2020,
Информационно-коммуникационные технологии в высшей школе: электронная информационно-образовательная среда, 25.02.2020, 
Дополнительное профессиональное образование, РГГУ, Управление маркетингом,
Дополнительное профессиональное образование, РГГУ, Реклама и связи с общественностью</t>
  </si>
  <si>
    <t>Ивойлова Александра Михайловна</t>
  </si>
  <si>
    <t>Пожарно-технический минимум для работников РГГУ, 30.11.2021,
Охрана труда, 06.03.2020</t>
  </si>
  <si>
    <t>Московский политехнический университет</t>
  </si>
  <si>
    <t>Издательское дело</t>
  </si>
  <si>
    <t>Ивченко Тарас Викторович</t>
  </si>
  <si>
    <t>профессор к.н. (внутр. совм.)</t>
  </si>
  <si>
    <t>филолог.Специалист по структурной и прикладной лингвистике</t>
  </si>
  <si>
    <t>Иллерицкая Наталия Владимировна</t>
  </si>
  <si>
    <t>Методы психологической самопомощи и профилактики кризисных состояний, 28.11.2022,
Цифровая гуманитаристика, 30.11.2021,
Информационно-коммуникационные технологии в высшей школе: электронная информационно-образовательная среда, 26.03.2020,
"ОХРАНА ТРУДА", 06.03.2020,
"Современные проблемы исторической науки", 10.02.2020</t>
  </si>
  <si>
    <t>Ильин Андрей Борисович</t>
  </si>
  <si>
    <t>Доктор наук</t>
  </si>
  <si>
    <t>ГОУ ВПО Волго-Вятская академия государственной службы</t>
  </si>
  <si>
    <t>государственное и муниципальное управление/ менеджер</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</si>
  <si>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Пожарно-технический минимум для работников РГГУ, 27.12.2021,
Цифровая гуманитаристика, 27.12.2021,
Управление проектной деятельностью в цифровой образовательной среде университета, 14.01.2021,
Управление проектами и программами, 11.01.2021,
Управление финансами в бизнесе, 25.12.2020,
Введение в цифровой маркетинг, 19.11.2020,
Введение в цифровой маркетинг. Создание и настройка Landing page, 19.11.2020,
Развитие навыков владения делового английского для научно-педагогических работников экономических вузов, 27.10.2020,
Актуальные вопросы профессиональной деятельности научно-педагогического работника МГТУ им. Баумана, 21.01.2020</t>
  </si>
  <si>
    <t>Ильина Виолетта Александровна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</si>
  <si>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t>
  </si>
  <si>
    <t>Ильина Елена Валерьевна</t>
  </si>
  <si>
    <t>учитель иностранных языков</t>
  </si>
  <si>
    <t>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19.04.2022,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t>
  </si>
  <si>
    <t>Ильина Ирина Юрьевна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</si>
  <si>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"Основы оказания первой помощи пострадавшим", 22.12.2020,
"Охрана труда", 22.12.2020,
Инклюзивное образование в высшей школе: вызовы, проблемы, решения, 22.12.2020,
Технологии использования онлайн-коммуникации в учебном процессе образовательной организации, 22.12.2020,
"Информационно-коммуникационные технологии в высшей школе: электронная информационно-образовательная среда", 20.11.2020</t>
  </si>
  <si>
    <t>Социальная работа</t>
  </si>
  <si>
    <t>Специалист по социальной работе. -консультант социальной службы</t>
  </si>
  <si>
    <t>Журналист. Литературный работник газеты</t>
  </si>
  <si>
    <t>Ильина Юлия Борисовна</t>
  </si>
  <si>
    <t>Оказание первой помощи пострадавшим, 24.01.2023,
Современные методики инклюзивного образования в вузе, 24.01.2023,
"Информационно-квалификационные технологии в высшей школе: электронная информационно-образовательная среда", 24.01.2023,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РГГУ, Современные педагогические технологии преподавания иностранного языка в контексте реализации ФГОС</t>
  </si>
  <si>
    <t>Ильиных Юлия Владимировна</t>
  </si>
  <si>
    <t>Курганский гос. ун-т</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</si>
  <si>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Психология личности: вызовы современности, 16.10.2020,
Проективная психодиагностика. Практика применения рисуночных тестов и тестов - дополнения в детском консультировании, 07.05.2020,
Проблемы памяти и деменции в пожилом возрасте. Социально-психологическая помощь пожилым людям и их семьям, 01.05.2020,
Охрана труда, 06.03.2020,
Психология личности: вызовы современности, 31.01.2020</t>
  </si>
  <si>
    <t>Илюшечкина Екатерина Викторовна</t>
  </si>
  <si>
    <t>Филолог. Преподаватель древнегреческого и латинского языков и античной литературы</t>
  </si>
  <si>
    <t>Ирсетская Елена Александровна</t>
  </si>
  <si>
    <t>"Информационно-коммуникационные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"Охрана труда", 09.03.2021</t>
  </si>
  <si>
    <t>Исаева Екатерина Васильевна</t>
  </si>
  <si>
    <t>Цифровая гуманитаристика, 17.05.2022,
Технологии использования онлайн-коммуникации 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
Идеи и методы современной лингвистики, 17.02.2020</t>
  </si>
  <si>
    <t>Исикава Кэнтаро</t>
  </si>
  <si>
    <t>Университет г. Нихон</t>
  </si>
  <si>
    <t>Пожарно-технический минимум для работников РГГУ, 27.12.2021,
Цифровая гуманитаристика, 27.12.2021,
"Охрана труда", 06.03.2020,
Идеи и методы современной лингвистики, 17.02.2020</t>
  </si>
  <si>
    <t>Исмаков Иван Юрьевич</t>
  </si>
  <si>
    <t>Истратова Юлия Александровна</t>
  </si>
  <si>
    <t>уральский государственный педагогический университет</t>
  </si>
  <si>
    <t>Учитель французкого языка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</si>
  <si>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08.02.2021,
Технологии использования онлайн-коммуникации в учебном процессе образовательной организации, 22.12.2020,
Основы оказания первой помощи пострадавшим, 23.11.2020,
Охрана труда, 23.11.2020,
Информационно-коммуникационные технологии в высшей школе: электронная информационно-образовательная среда, 23.11.2020,
Инклюзивное образование в высшей школе: вызовы, проблемы, решения, 23.11.2020,
Актуальные проблемыфилологических исследований: теоретический, методологический и прогматический аспекты, 08.06.2020</t>
  </si>
  <si>
    <t>Кабицкий Михаил Евгеньевич</t>
  </si>
  <si>
    <t>МГУ  (с отл.)</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</si>
  <si>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Обеспечение пожарной безопасности в структурных подразделениях РГГУ, 03.04.2023,
Оказание первой помощи пострадавшим, 03.04.2023,
Цифровая гуманитаристика, 30.06.2022,
Технологии использования онлайн-коммуникации в учебном процессе образовательной организации, 22.12.2020,
"Охрана труда", 06.03.2020</t>
  </si>
  <si>
    <t>Кадырова Лейсан Ильдусовна</t>
  </si>
  <si>
    <t>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08.02.2021,
"Охрана труда", 06.03.2020,
Идеи и методы современной лингвистики, 17.02.2020</t>
  </si>
  <si>
    <t>Кадырова Ольга Михайловна</t>
  </si>
  <si>
    <t>Московский государственный строительный университет</t>
  </si>
  <si>
    <t>"Промышленное и гражданское строительство"</t>
  </si>
  <si>
    <t>Информационно-коммуникационные технологии в высшей школе: электронная информационно-образовательная среда, 05.06.2023,
Оказание первой помощи пострадавшим, 05.06.2023,
Обеспечение пожарной безопасности в структурных подразделениях РГГУ, 05.06.2023,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
Дополнительное профессиональное образование, НОУ ДПО Институт позитивных технологий и консалтинга, Организация менеджмента в образовательной организации,
Дополнительное профессиональное образование, МЦДО ООО Бакалавр-Магистр, Учитель иностранного языка.Технологии проектирования и реализации учебного процесса в начальной, основной и средней школе с учетом треюований ФГОС</t>
  </si>
  <si>
    <t>Казьмина Анна Владимировна</t>
  </si>
  <si>
    <t>художник дек.-прик.иск.</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</si>
  <si>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t>
  </si>
  <si>
    <t>Калашников Александр Владимирович</t>
  </si>
  <si>
    <t>лингвист. переводчик английского  и шведского языков</t>
  </si>
  <si>
    <t>Пожарно-технический минимум для работников РГГУ, 27.12.2021,
Цифровая гуманитаристика, 27.12.2021,
"Технологии использования онлайн-коммуникации в учебном процесее образовательной организации", 09.03.2021,
"Охрана труда", 06.03.2020,
Преподавание иностранных языков и культур: методика, педагогическая психология, коммуникативная культуросфера, 31.01.2020</t>
  </si>
  <si>
    <t>Калина Владимир Филиппович</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</si>
  <si>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МГУ им. М.В. Ломоносова, политология</t>
  </si>
  <si>
    <t>Калинина Людмила Львовна</t>
  </si>
  <si>
    <t>МИСИ им. В.В. Куйбышева</t>
  </si>
  <si>
    <t>теплогазоснабжение и вентиляция</t>
  </si>
  <si>
    <t>Оказание первой помощи пострадавшим,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охрана труда, 27.12.2021,
Цифровая гуманитаристика, 30.11.2021,
Пожарно-технический минимум для работников РГГУ, 30.11.2021,
Охрана труда, 06.03.2020, 
Дополнительное профессиональное образование, РГГУ, Управление маркетингом,
Дополнительное профессиональное образование, РГГУ, Реклама и связи с общественностью</t>
  </si>
  <si>
    <t>Камушкина Наталия Олеговна</t>
  </si>
  <si>
    <t>Интеллектуальные системы в гуманитарной сфере</t>
  </si>
  <si>
    <t>Камшечко Мария Викторовна</t>
  </si>
  <si>
    <t>Московский педагогический государственный университет им. Ленина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</si>
  <si>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Основы оказания первой помощи пострадавшим, 25.02.2020,
Инклюзивное образование в высшей школе: вызовы, проблемы, решения, 25.02.2020,
Информационно-коммуникационные технологии в высшей школе: электронная информационно-образовательная среда, 25.02.2020,
"Проектирование и социокультурный дизайн в сфере рекламы и коммуникативных технологий", 31.01.2020,
"Инновации в организации и правовое обеспечение туристкой деятельности и гостиничного дела", 31.01.2020, 
Дополнительное профессиональное образование, Российский государственный университет туризма и сервиса, Управление гостиничным комплексом и иными средствами размещения</t>
  </si>
  <si>
    <t>Камышева Елена Юрьевна</t>
  </si>
  <si>
    <t>Шадринский гос. пед. институт</t>
  </si>
  <si>
    <t>немец. и англ. яз.</t>
  </si>
  <si>
    <t>учитель немецкого и английского языков</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</si>
  <si>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t>
  </si>
  <si>
    <t>Кандаурова Татьяна Николаевна</t>
  </si>
  <si>
    <t>Цифровая гуманитаристика, 31.01.2022,
Пожарно-технический минимум для работников РГГУ, 27.12.2021,
"Охрана труда", 06.03.2020,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t>
  </si>
  <si>
    <t>Каневская Яна Евгеньевна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</si>
  <si>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Пожарно-технический минимум для работников РГГУ, 30.11.2021,
"Инклюзивное образование в высшей школе: вызовы, проблемы, решения", 09.03.2021,
Технологии использования онлайн-коммуникации в учебном процессе образовательной организации, 22.12.2020,
"Охрана труда", 06.03.2020,
"Современные тенденции развития медиа в условиях информационного общества", 17.02.2020,
"Методика преподавания гуманитарных дисциплин в средней школе", 21.01.2020,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t>
  </si>
  <si>
    <t>Капаева Айсе Иссаевна</t>
  </si>
  <si>
    <t>Российский университет дружбы народов</t>
  </si>
  <si>
    <t>гуманитарные знания</t>
  </si>
  <si>
    <t>Референт-переводчик с арвбского</t>
  </si>
  <si>
    <t>Капустянская Мария Валерьевна</t>
  </si>
  <si>
    <t>теория и методика преподавания иностраных языков и культур</t>
  </si>
  <si>
    <t>преподаватель ин. языков</t>
  </si>
  <si>
    <t>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t>
  </si>
  <si>
    <t>Карелин Владислав Михайлович</t>
  </si>
  <si>
    <t>магистр философии</t>
  </si>
  <si>
    <t>Цифровая гуманитаристика, 31.01.2022,
Психологическое консультирование он-лайн в чрезвычайной ситуации и при карантине для психологов-волонтеров Единой горячей линии СТОПКОРОНАВИРУС.РФ, 01.07.2020,
Зимняя школа преподавателя-2020. Цифровизация образования: основные тренды и оценивание образовательных достижений, 31.03.2020,
современная библиотека, 31.03.2020,
"Охрана труда", 06.03.2020,
Зимняя школа преподавателя - 2020. Цифровизация образования: основные тренды и оценивание образовательных достижений, 10.02.2020,
"Философия науки: история и современные тенденции", 30.01.2020</t>
  </si>
  <si>
    <t>Тульский гос. пед. у-т им. Л.Н. Толстого</t>
  </si>
  <si>
    <t>физика, информатика</t>
  </si>
  <si>
    <t>Карелина Екатерина Борисовна</t>
  </si>
  <si>
    <t>ГОУ ВПО "Московский государственный университет пищевых производств"</t>
  </si>
  <si>
    <t>"Автоматизация технологических процессов и производств (в пищевой промышленности)"</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</si>
  <si>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Технологии использования онлайн-коммуникации в учебном процессе образовательной организации, 22.12.2020,
Охрана труда, 06.03.2020</t>
  </si>
  <si>
    <t>Карпенко Сергей Владимирович</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</si>
  <si>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Охрана труда, 06.03.2020</t>
  </si>
  <si>
    <t>Карпова Алина Владиславовна</t>
  </si>
  <si>
    <t>Нижегородский государственный лингвистический университет им. Н.А. Добролюбова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</si>
  <si>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Современные методики инклюзивного образования в вузе, 28.11.2022</t>
  </si>
  <si>
    <t>Карпочев Олег Анатольевич</t>
  </si>
  <si>
    <t>Интеллектуальные системы в гуманитарной среде</t>
  </si>
  <si>
    <t>Карпук Владимир Андреевич</t>
  </si>
  <si>
    <t>бакалавр психологии</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</si>
  <si>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"Инклюзивное образование в высшей школе: вызовы, проблемы, решения", 09.03.2021,
"Основы оказания первой помощи пострадавшим", 09.03.2021,
Технологии использования онлайн-коммуникации в учебном процессе образовательной организации, 22.12.2020,
"Информационно-коммуникационные технологии в высшей школе: электронная информационно-образовательная среда", 20.11.2020,
Охрана труда    , 06.03.2020,
Охрана труда, 06.03.2020,
Психология личности: вызовы современности, 31.01.2020</t>
  </si>
  <si>
    <t>Карпюк Сергей Георгиевич</t>
  </si>
  <si>
    <t>"Охрана труда", 06.03.2020,
"Современные проблемы исторической науки", 10.02.2020</t>
  </si>
  <si>
    <t>Карташов Дмитрий Александрович</t>
  </si>
  <si>
    <t>Рязанский государственный радиотехнический университет</t>
  </si>
  <si>
    <t>Физическая электроника</t>
  </si>
  <si>
    <t>Информационно-коммуникационные технологии в высшей школе: электронная информационно-образовательная среда, 05.06.2023,
Комплексная безопасность в вузовской среде: противодействие терроризму и экстремизму, 05.06.2023,
Методы психологической самопомощи и профилактики кризисных состояний, 28.11.2022,
Работа в электронной информационно-образовательной среде вуза, 27.08.2020</t>
  </si>
  <si>
    <t>Карцева Екатерина Александровна</t>
  </si>
  <si>
    <t>НМОАНО Международный университет в Москве (гуманитарный)</t>
  </si>
  <si>
    <t>реклама</t>
  </si>
  <si>
    <t>Специалист по рекламе</t>
  </si>
  <si>
    <t>"Охрана труда", 06.03.2020, 
Дополнительное профессиональное образование, ОО ДПО "Международная академия экспертизы и оценки", Искусствоведение</t>
  </si>
  <si>
    <t>Касаткина Анна Леонидовна</t>
  </si>
  <si>
    <t>Касьян Мария Сергеевна</t>
  </si>
  <si>
    <t>Катаева Алмазия Гаррафовна</t>
  </si>
  <si>
    <t>Лейпцигский университет им. К.Маркса, ГДР</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</si>
  <si>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Преподавание иностранных языков и культур: методика, педагогическая психология, коммуникативная культуросфера, 31.01.2020</t>
  </si>
  <si>
    <t>Кауль Марина Рафаиловна</t>
  </si>
  <si>
    <t>английский язык</t>
  </si>
  <si>
    <t>Оказание первой помощи пострадавшим, 24.01.2023,
Современные методики инклюзивного образования в вузе, 24.01.2023,
Информационно-коммукационные технологии в высшей школе: электронная информационно-образовательная среда, 24.01.2023,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t>
  </si>
  <si>
    <t>Квактун Анна Юрьевна</t>
  </si>
  <si>
    <t>Нижегородский  гос. лингвистический университет</t>
  </si>
  <si>
    <t>лингвист. Преподаватель ( английский язык)</t>
  </si>
  <si>
    <t>Современные методики инклюзивного образования в вузе,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30.06.2022,
Пожарно-технический минимум для работников РГГУ, 27.12.2021,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t>
  </si>
  <si>
    <t>Квливидзе Нина Валериевна</t>
  </si>
  <si>
    <t>историк искусства</t>
  </si>
  <si>
    <t>Кемпер Дирк</t>
  </si>
  <si>
    <t>Рур-Университет г.Бохум, Германия</t>
  </si>
  <si>
    <t>германистика, латинист, философ</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</si>
  <si>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t>
  </si>
  <si>
    <t>Киктева Евгения Викторовна</t>
  </si>
  <si>
    <t>преподаватель (осн. м.р.),
преподаватель к.н. (внутр. совм.)</t>
  </si>
  <si>
    <t>Охрана труда,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Современные методики инклюзивного образования в вузе, 27.12.2021,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"Информационно-коммуникационные технологии в высшей школе: электронная информационно-образовательная среда", 20.11.2020,
Охрана труда, 06.03.2020</t>
  </si>
  <si>
    <t>Киличенков Алексей Алексеевич</t>
  </si>
  <si>
    <t>РУНД</t>
  </si>
  <si>
    <t>"Охрана труда", 06.03.2020,
Информационно-коммуникационные технологии в высшей школе: электронная информационно-образовательная среда, 25.02.2020</t>
  </si>
  <si>
    <t>Ким Хэ Ран</t>
  </si>
  <si>
    <t>Государственный институт русского языка им. А.С. Пушкина</t>
  </si>
  <si>
    <t>степень магистра филологии</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</si>
  <si>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Информационно-коммуникационные технологии в высшей школе: электронная информационно-образовательная среда, 28.11.2022,
охрана труда, 31.01.2022,
Современные методики инклюзивного образования в вузе, 27.12.2021,
Современные методики инклюзивного образования в вузе, 06.12.2021</t>
  </si>
  <si>
    <t>Кирьянов Дмитрий Викторович</t>
  </si>
  <si>
    <t>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Охрана труда, 03.04.2023,
Обеспечение пожарной безопасности в структурных подразделениях РГГУ, 03.04.2023</t>
  </si>
  <si>
    <t>Киселева Екатерина Александровна</t>
  </si>
  <si>
    <t>Челябинский гос. пед. институт</t>
  </si>
  <si>
    <t>химия-биология</t>
  </si>
  <si>
    <t>учитель средней школы химии и биологии</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</si>
  <si>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РГСУ , Преподаватель высшей школы,
Дополнительное профессиональное образование, РГСУ , менеджмент в образовании</t>
  </si>
  <si>
    <t>Киселева Наталья Кирилловна</t>
  </si>
  <si>
    <t>Исследователь.Преподаватель-исследователь</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</si>
  <si>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Охрана труда, 28.11.2022,
Современные методики инклюзивного образования в вузе, 28.11.2022,
Цифровая гуманитаристика, 28.11.2022,
Информационно-коммуникационные технологии в высшей школе: электронная информационно-образовательная среда, 28.11.2022</t>
  </si>
  <si>
    <t>Китайцева Ольга Вячеславовна</t>
  </si>
  <si>
    <t>Казанский государственный университет им. В.И. Ульянова-Ленина</t>
  </si>
  <si>
    <t>радиофизика и электроника</t>
  </si>
  <si>
    <t>радиофизик</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</si>
  <si>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"Охрана труда", 06.03.2020,
"Новые социологические явления в общественном сознании и социальной практике", 28.01.2020,
Инклюзивное образование в высшей школе: вызовы, проблемы, решения, 23.01.2020,
Информационно-коммуникационные технологии в высшей школе: электронная информац.- образоват. среда, 21.01.2020, 
Дополнительное профессиональное образование, Волгоградский государственный университет, ,
Дополнительное профессиональное образование, Московский учебный центр профессиональной подготовки, переподготовки и повышения квалификации Комите, Предпринимательская деятельность</t>
  </si>
  <si>
    <t>Кифишина Оксана Анатольевна</t>
  </si>
  <si>
    <t>Историк. Преподаватель по специальности "История"</t>
  </si>
  <si>
    <t>Историк. Преподаватель по специальности история.</t>
  </si>
  <si>
    <t>"Охрана труда", 06.03.2020,
"Актуальные проблемы истории и теории искусства", 31.01.2020</t>
  </si>
  <si>
    <t>Кичеев Владимир Георгиевич</t>
  </si>
  <si>
    <t>профессор д.н., доцент  (внутр. совм.)</t>
  </si>
  <si>
    <t>Ленингр. гос. ун-т им. Жданова</t>
  </si>
  <si>
    <t>Историк, преподаватель истории и обществознания</t>
  </si>
  <si>
    <t>Киянская Оксана Ивановна</t>
  </si>
  <si>
    <t>журналист, литературный работник газеты</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</si>
  <si>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28.02.2022,
Пожарно-технический минимум для работников РГГУ, 28.02.2022,
Технологии использования онлайн-коммуникации в учебном процессе образовательной организации, 22.12.2020,
"Охрана труда", 06.03.2020</t>
  </si>
  <si>
    <t>Клепацкий Лев Николаевич</t>
  </si>
  <si>
    <t>профессор к.н., доцент  (внеш. совм.)</t>
  </si>
  <si>
    <t>Современные методики инклюзивного образования в вузе, 05.06.2023,
Оказание первой помощи пострадавшим, 05.06.2023,
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Пожарно-технический минимум для работников РГГУ, 31.01.2022,
Цифровая гуманитаристика, 27.12.2021,
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информационно-образовательная среда, 25.02.2020,
"Методология экспертно-аналитических исследований  международных процессов с привлечением big data", 21.02.2020</t>
  </si>
  <si>
    <t>Клехо Дмитрий Юрьевич</t>
  </si>
  <si>
    <t>инженер-системотехник</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</si>
  <si>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Технологии использования онлайн-коммуникации в учебном процессе образовательной организации, 22.12.2020,
Охрана труда    , 06.03.2020</t>
  </si>
  <si>
    <t>Клименко Анна Борисовна</t>
  </si>
  <si>
    <t>Таганрогский государственый радиотехнический университет</t>
  </si>
  <si>
    <t>программное обеспечение вычислительной техники и автоматизированных систем</t>
  </si>
  <si>
    <t>информатика и вычислительная техника</t>
  </si>
  <si>
    <t>Бакалавр техники и технологии</t>
  </si>
  <si>
    <t>Климчук Владимир Александрович</t>
  </si>
  <si>
    <t>ин. яз. (англ., персидский)</t>
  </si>
  <si>
    <t>переводчик-референт англ. и персидского яз.</t>
  </si>
  <si>
    <t>Комплексная безопасность в вузовской среде: противодействие терроризму и экстремизму, 03.04.2023,
Методы психологической самопомощи и профилактики кризисных состояний,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Цифровая гуманитаристика, 03.04.2023,
Обеспечение пожарной безопасности в структурных подразделениях РГГУ, 03.04.2023,
Оказание первой помощи пострадавшим, 03.04.2023,
Технологии использования онлайн-коммуникации в учебном процессе образовательной организации, 22.12.2020,
Охрана труда, 06.03.2020</t>
  </si>
  <si>
    <t>Ключевская Ирина Сергеевна</t>
  </si>
  <si>
    <t>Высшее техническое училище им.Баумана</t>
  </si>
  <si>
    <t>технология машиностроения, металлорежущие станки и инструменты</t>
  </si>
  <si>
    <t>Охрана труда, 06.03.2020,
"Проектирование и социокультурный дизайн в сфере рекламы и коммуникативных технологий", 31.01.2020,
"Инновации в организации и правовое обеспечение туристкой деятельности и гостиничного дела", 31.01.2020, 
Дополнительное профессиональное образование, РГГУ, Реклама и связи с общественностью,
Дополнительное профессиональное образование, РГГУ, Международный туризм</t>
  </si>
  <si>
    <t>Клюшина Елена Витальевна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</si>
  <si>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"Основы оказания первой помощи пострадавшим", 22.12.2020,
"Охрана труда", 22.12.2020,
Инклюзивное образование в высшей школе: вызовы, проблемы, решения, 22.12.2020,
Технологии использования онлайн-коммуникации в учебном процессе образовательной организации, 22.12.2020,
"Информационно-коммуникационные технологии в высшей школе: электронная информационно-образовательная среда", 20.11.2020</t>
  </si>
  <si>
    <t>Клягин Сергей Вячеславович</t>
  </si>
  <si>
    <t>Военно-политическая академия им.Ленина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</si>
  <si>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Информационно-коммуникационные технологии в высшей школе: электронная информац.- образоват. среда, 21.01.2020, 
Дополнительное профессиональное образование, РГГУ, Реклама и связи с общественностью</t>
  </si>
  <si>
    <t>Кляус Владимир Леонидович</t>
  </si>
  <si>
    <t>Дальневосточный государственный университет</t>
  </si>
  <si>
    <t>филолог,преподаватель русского яз. и литературы</t>
  </si>
  <si>
    <t>Кляус Марина Петровна</t>
  </si>
  <si>
    <t>Южноукраинский государственный педагогический университет им. К.Д.Ушинского</t>
  </si>
  <si>
    <t>педагогика и методика начального образования</t>
  </si>
  <si>
    <t>Педагогическое образование, преподаватель истории</t>
  </si>
  <si>
    <t>Обеспечение пожарной безопасности в структурных подразделениях РГГУ, 03.04.2023</t>
  </si>
  <si>
    <t>Князева Елена Юльевна внутр</t>
  </si>
  <si>
    <t>Князева Светлана Евгеньевна</t>
  </si>
  <si>
    <t>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Цифровая гуманитаристика, 30.11.2021,
Пожарно-технический минимум для работников РГГУ, 30.11.2021,
"Охрана труда", 06.03.2020,
"Методология экспертно-аналитических исследований  международных процессов с привлечением big data", 21.02.2020</t>
  </si>
  <si>
    <t>Князькова Екатерина Александровна</t>
  </si>
  <si>
    <t>Организация работы с молодежью</t>
  </si>
  <si>
    <t>Специалист по работе с молодежью</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</si>
  <si>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28.11.2022,
"Информационно-коммуникационные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"Охрана труда", 09.03.2021,
"Технологии использования онлайн-коммуникации в учебном процесее образовательной организации", 09.03.2021, 
Дополнительное профессиональное образование, РГГУ, Социология: методы и подходы к изучению современных социальных практик,
Дополнительное профессиональное образование, Российский государственный социальный университет, Педагог профессионального обучения, профессионального образования и доп. проф. образования</t>
  </si>
  <si>
    <t>Кобзева Галина Ивановна</t>
  </si>
  <si>
    <t>Московский текстильный институт</t>
  </si>
  <si>
    <t>художественное оформление и моделирование изделий текстильной и легкой промышленности,</t>
  </si>
  <si>
    <t>художник-технолог</t>
  </si>
  <si>
    <t>Ковалев Анатолий Александрович</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</si>
  <si>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30.11.2021,
"Охрана труда", 06.03.2020,
"Современные проблемы исторической науки", 10.02.2020,
Преподавание иностранных языков и культур: методика, педагогическая психология, коммуникативная культуросфера, 31.01.2020</t>
  </si>
  <si>
    <t>Ковалевская Татьяна Вячеславовна</t>
  </si>
  <si>
    <t>преподаватель русского языка и литературы.</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</si>
  <si>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
Преподавание иностранных языков и культур: методика, педагогическая психология, коммуникативная культуросфера, 31.01.2020</t>
  </si>
  <si>
    <t>Ковтун Всеволод Александрович</t>
  </si>
  <si>
    <t>интеллектуальные системы в гуманитарной сфере</t>
  </si>
  <si>
    <t>специалист по интеллектуальным системам в гуманитарной сфере</t>
  </si>
  <si>
    <t>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"Инклюзивное образование в высшей школе: вызовы, проблемы, решения", 09.03.2021,
"Основы оказания первой помощи пострадавшим", 09.03.2021,
"Информационно-коммуникационные технологии в высшей школе: электронная информационно-образовательная среда", 08.02.2021</t>
  </si>
  <si>
    <t>Ковтун Елена Николаевна</t>
  </si>
  <si>
    <t>заведующий кафедрой д.н. (внеш. совм.)</t>
  </si>
  <si>
    <t>Кода Надежда Викторовна</t>
  </si>
  <si>
    <t>Комплексная безопасность в вузовской среде: противодействие терроризму и экстремизму, 24.01.2023,
Правовые и организационные аспекты противодействия коррупции в образовательных организациях, 24.01.2023,
        Охрана труда                                    
                                            , 24.01.2023,
Цифровая гуманистика, 24.01.2023,
Методы психологической самопомощи и профилактики кризисных состояний, 24.01.2023,
Современные методики инклюзивного образования в вузе, 24.01.2023,
Оказание первой помощи пострадавшим, 24.01.2023,
Информационно-коммукационные технологии в высшей школе: электронная информационно-образовательная среда, 24.01.2023</t>
  </si>
  <si>
    <t>Самарский национальный исследовательский университет им. академика С.П. Королева"</t>
  </si>
  <si>
    <t>Кодзоев Магомед Абдул-Мажитович</t>
  </si>
  <si>
    <t>ФГБОУ ВПО РГГУ</t>
  </si>
  <si>
    <t>Кожевникова Виктория Витальевна</t>
  </si>
  <si>
    <t>ГОУ ВПОМосковский государственный социальный университет Министерства труда и социального развития РФ</t>
  </si>
  <si>
    <t>социальная педагогика</t>
  </si>
  <si>
    <t>педагог-психолог</t>
  </si>
  <si>
    <t>Охрана труда, 03.04.2023,
Цифровая экономика, 04.02.2022, 
Дополнительное профессиональное образование, Высшая школа Госзакупок, Специалист-эксперт в сфере закупок</t>
  </si>
  <si>
    <t>Кожина Светлана Анатольевна</t>
  </si>
  <si>
    <t>Карлов университет в Праге</t>
  </si>
  <si>
    <t>Цифровая гуманитаристика, 19.04.2022,
"Информационно-коммуникационные технологии в высшей школе: элоктронная информационно-образовательная среда", 09.03.2021,
"Охрана труда", 09.03.2021,
Технологии использования онлайн-коммуникации в учебном процессе образовательной организации, 22.12.2020</t>
  </si>
  <si>
    <t>Кожокарь Игорь Петрович</t>
  </si>
  <si>
    <t>Саратовская гос. акад права</t>
  </si>
  <si>
    <t>Оказание первой помощи пострадавшим, 31.01.2022,
Информационно-коммуникационные технологии в высшей школе: электронная информационно-образовательная среда, 31.01.2022,
Цифровая гуманитаристика, 31.01.2022,
Современные методики инклюзивного образования в вузе, 31.01.2022,
охрана труда, 27.12.2021,
Пожарно-технический минимум для работников РГГУ, 27.12.2021</t>
  </si>
  <si>
    <t>Кожокин Евгений Михайлович</t>
  </si>
  <si>
    <t>декан д.н. (осн. м.р.)</t>
  </si>
  <si>
    <t>Историк, Преподаватель истории и обществознания со знанием иностранного языка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</si>
  <si>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Правовые и организационные аспекты противодействия коррупции в образовательных организациях, 29.12.2021,
Пожарно-технический минимум для работников РГГУ, 27.12.2021,
Цифровая гуманитаристика, 27.12.2021,
"Основы оказания первой помощи пострадавшим", 22.12.2020,
"Охрана труда", 22.12.2020,
Инклюзивное образование в высшей школе: вызовы, проблемы, решения, 22.12.2020,
Технологии использования онлайн-коммуникации в учебном процессе образовательной организации, 22.12.2020,
"Информационно-коммуникационные технологии в высшей школе: электронная информационно-образовательная среда", 20.11.2020</t>
  </si>
  <si>
    <t>Кожокин Михаил Михайлович</t>
  </si>
  <si>
    <t>историк. преподаватель со знанием иностранного языка</t>
  </si>
  <si>
    <t>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Правовые и организационные аспекты противодействия коррупции в образовательных организациях, 29.12.2021,
Пожарно-технический минимум для работников РГГУ, 27.12.2021,
Цифровая гуманитаристика, 27.12.2021,
Охрана труда    , 06.03.2020,
Охрана труда, 06.03.2020,
"Методология экспертно-аналитических исследований  международных процессов с привлечением big data", 21.02.2020</t>
  </si>
  <si>
    <t>Козлов Владимир Петрович</t>
  </si>
  <si>
    <t>профессор д.н., профессор  (внутр. совм.)</t>
  </si>
  <si>
    <t>Козлова Марина Андреевна</t>
  </si>
  <si>
    <t>Методы психологической самопомощи и профилактики кризисных состояний, 28.11.2022,
Обеспечение пожарной безопасности в структурных подразделениях РГГУ, 28.11.2022,
Информационно-коммуникационные технологии в высшей школе: электронная информационно-образовательная среда, 28.11.2022,
Итальянистика в гуманитарном вузе: проблемы преподавания, 27.12.2021</t>
  </si>
  <si>
    <t>Литературный институт им.Горького</t>
  </si>
  <si>
    <t>Литературное творчество</t>
  </si>
  <si>
    <t>Литературный работник, переводчик художественной литературы</t>
  </si>
  <si>
    <t>Козлова Светлана Анатольевна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</si>
  <si>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информационно-образовательная среда, 25.02.2020</t>
  </si>
  <si>
    <t>Колачева Ирина Олеговна</t>
  </si>
  <si>
    <t>Мос. гум. пед. инст.</t>
  </si>
  <si>
    <t>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t>
  </si>
  <si>
    <t>Колбацкова Екатерина Сергеевна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</si>
  <si>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23.11.2020</t>
  </si>
  <si>
    <t>Коленцова Вероника Владимировна</t>
  </si>
  <si>
    <t>Государственный университет-Высшая школа экономики, Нижегородский филиал</t>
  </si>
  <si>
    <t>Финансы и кредит</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</si>
  <si>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Охрана труда, 28.11.2022,
Современные методики инклюзивного образования в вузе, 28.11.2022,
Информационно-коммуникационные технологии в высшей школе: электронная информационно-образовательная среда,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23.11.2020,
Инклюзивное образование в высшей школе: вызовы, проблемы, решения, 26.03.2020,
Информационно-коммуникационные технологии в высшей школе: электронная информационно-образовательная среда, 26.03.2020,
Основы оказания первой помощи пострадавшим, 26.03.2020</t>
  </si>
  <si>
    <t>Нижегородский государственный университет им. Н.И. Лобачевского</t>
  </si>
  <si>
    <t>Колесник Надежда Юрьевна</t>
  </si>
  <si>
    <t>Новосибирский гос. пед. институт (с отл.)</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</si>
  <si>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t>
  </si>
  <si>
    <t>Колесникова Александра Геннадьевна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</si>
  <si>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Инклюзивное образование в высшей школе: вызовы, проблемы, решения, 25.02.2020,
"История и источниковедение: актуальные проблемы исследовательских и образовательных практик", 27.01.2020</t>
  </si>
  <si>
    <t>Колесникова Елена Витальевна</t>
  </si>
  <si>
    <t>Обеспечение пожарной безопасности в структурных подразделениях РГГУ, 28.11.2022,
Охрана труда, 06.03.2020,
"Современные тенденции развития медиа в условиях информационного общества", 17.02.2020</t>
  </si>
  <si>
    <t>Колмыкова Марина Александровна</t>
  </si>
  <si>
    <t>Оренбургский государственный институт менеджмента</t>
  </si>
  <si>
    <t>Электронная информационно-образовательная среда вуза в условиях цифровой трансформации, 28.10.2022,
Университетская модель инклюзивного образования: проблемы развития и точки роста, 03.10.2022,
Профилактика распространения в образовательных организациях радикальной и иной деструктивной идеологии , 10.12.2021,
Управление проектами, 27.11.2021,
Управление персоналом, 30.09.2021, 
Дополнительное профессиональное образование, Оренбургский государственный университет, Современные образовательные технологии в условиях трансформации университетского пространства</t>
  </si>
  <si>
    <t>Колосова Анжелика Владимировна</t>
  </si>
  <si>
    <t>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Цифровая гуманитаристика, 31.01.2022,
Пожарно-технический минимум для работников РГГУ, 30.11.2021,
"Технологии использования онлайн-коммуникации в учебном процессе образовательной организации", 08.02.2021,
"ОХРАНА ТРУДА", 06.03.2020,
Преподавание иностранных языков и культур: методика, педагогическая психология, коммуникативная культуросфера, 31.01.2020</t>
  </si>
  <si>
    <t>Колосова Елена Андреевна</t>
  </si>
  <si>
    <t>социолог,преподаватель социологии</t>
  </si>
  <si>
    <t>Цифровая гуманитаристика, 05.06.2023,
Обеспечение пожарной безопасности в структурных подразделениях РГГУ, 05.06.2023,
Методы психологической самопомощи и профилактики кризисных состояний,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"Охрана труда", 06.03.2020,
"Новые социологические явления в общественном сознании и социальной практике", 28.01.2020,
Инклюзивное образование в высшей школе: вызовы, проблемы, решения, 23.01.2020,
Основы оказания первой помощи пострадавшим, 22.01.2020,
Информационно-коммуникационные технологии в высшей школе: электронная информац.- образоват. среда, 21.01.2020</t>
  </si>
  <si>
    <t>Колосовская Евгения Викторовна</t>
  </si>
  <si>
    <t>англ. и нем. языки</t>
  </si>
  <si>
    <t>учитель английского и немецкого языка</t>
  </si>
  <si>
    <t>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t>
  </si>
  <si>
    <t>Колотаев Владимир Алексеевич</t>
  </si>
  <si>
    <t>Доктор искусствоведения</t>
  </si>
  <si>
    <t>Институт кино и телевидения (ГИТР) г. Москва</t>
  </si>
  <si>
    <t>Теория и история искусств</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</si>
  <si>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Правовые и организационные аспекты противодействия коррупции в образовательных организациях, 29.12.2021,
Цифровая гуманитаристика, 30.11.2021,
Пожарно-технический минимум для работников РГГУ, 30.11.2021,
"Актуальные проблемы истории и теории искусства", 31.01.2020, 
Дополнительное профессиональное образование, Маркетинговая Бизнес Академия "Сити", Арт-менеджмент</t>
  </si>
  <si>
    <t>Ставропольский ордена Дружбы гос. пед. институт</t>
  </si>
  <si>
    <t>учитель рус.яз. и литературы</t>
  </si>
  <si>
    <t>Колыбанов Кирилл Юрьевич</t>
  </si>
  <si>
    <t>профессор д.н., доцент  (осн. м.р.),
профессор д.н., доцент  (внутр. совм.)</t>
  </si>
  <si>
    <t>Доктор технических наук</t>
  </si>
  <si>
    <t>Московский институт тонкой химической технологии им.М.В.Ломоносова</t>
  </si>
  <si>
    <t>физико-химические исследования металлургических процессов</t>
  </si>
  <si>
    <t>инженер физико-химик</t>
  </si>
  <si>
    <t>Комаров Андрей Николаевич</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</si>
  <si>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
"История и источниковедение: актуальные проблемы исследовательских и образовательных практик", 27.01.2020</t>
  </si>
  <si>
    <t>Комарова Анна Сергеевна</t>
  </si>
  <si>
    <t>переводчик</t>
  </si>
  <si>
    <t>Комкова Анастасия Николаевна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</si>
  <si>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28.11.2022,
Охрана труда    , 06.03.2020,
Идеи и методы современной лингвистики, 17.02.2020</t>
  </si>
  <si>
    <t>Комочев Никита Алексеевич</t>
  </si>
  <si>
    <t>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08.02.2021,
"Охрана труда", 06.03.2020,
"Документальная память в архивоведческом знании", 31.01.2020,
"История и источниковедение: актуальные проблемы исследовательских и образовательных практик", 27.01.2020</t>
  </si>
  <si>
    <t>Комочева Анна Андреевна</t>
  </si>
  <si>
    <t>Пожарно-технический минимум для работников РГГУ, 27.12.2021,
Технологии использования онлайн-коммуникации в учебном процессе образовательной организации, 22.12.2020,
"Информационно-коммуникационные технологии в высшей школе: электронная информационно-образовательная среда", 20.11.2020,
Охрана труда, 06.03.2020</t>
  </si>
  <si>
    <t>Коначева Светлана Александровна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</si>
  <si>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Правовые и организационные аспекты противодействия коррупции в образовательных организациях, 29.12.2021,
Охрана труда, 06.03.2020,
Информационно-коммуникационные технологии в высшей школе: электронная информационно-образовательная среда, 25.02.2020,
"Философия науки: история и современные тенденции", 30.01.2020</t>
  </si>
  <si>
    <t>Кондаков Игорь Вадимович</t>
  </si>
  <si>
    <t>Пермский гос. университет</t>
  </si>
  <si>
    <t>Информационно-коммуникационные технологии в высшей школе: электронная информационно-образовательная среда, 26.03.2020,
Охрана труда, 06.03.2020</t>
  </si>
  <si>
    <t>Кондратенко Сергей Юрьевич</t>
  </si>
  <si>
    <t>Тульский гос. пед. университет им. Л.Н. Толстого</t>
  </si>
  <si>
    <t>история,юриспруденция</t>
  </si>
  <si>
    <t>учитель истории, права</t>
  </si>
  <si>
    <t>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"Охрана труда", 06.03.2020,
Информационно-коммуникационные технологии в высшей школе: электронная информационно-образовательная среда, 25.02.2020,
"История и источниковедение: актуальные проблемы исследовательских и образовательных практик", 27.01.2020</t>
  </si>
  <si>
    <t>Кондрашина Елена Ивановна</t>
  </si>
  <si>
    <t>Московский гос. пед. институт иностранных языков</t>
  </si>
  <si>
    <t>иностранные языки</t>
  </si>
  <si>
    <t>преподаватель английского и немецкого языков</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</si>
  <si>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Современная нарратология как междисциплинарная область гуманитарного знания, 17.02.2020</t>
  </si>
  <si>
    <t>Кондрашов Сергей Николаевич</t>
  </si>
  <si>
    <t>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Развитие профессиональных компетенций обучающихся различных направлений подготовки на занятиях иностранного языка в российских вузах, 28.01.2022</t>
  </si>
  <si>
    <t>Конькова Анастасия Юрьевна</t>
  </si>
  <si>
    <t>Цифровая гуманитаристика, 27.12.2021,
Пожарно-технический минимум для работников РГГУ, 30.11.2021,
Охрана труда, 06.03.2020,
"Системы документации в электронной среде", 27.01.2020</t>
  </si>
  <si>
    <t>Конькова Людмила Викторовна</t>
  </si>
  <si>
    <t>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Пожарно-технический минимум для работников РГГУ, 27.12.2021,
Цифровая гуманитаристика, 27.12.2021,
"Охрана труда", 06.03.2020,
Актуальные проблемы музеологии и охраны культурного и природного наследия, 18.02.2020</t>
  </si>
  <si>
    <t>Копоть Ксения Юрьевна</t>
  </si>
  <si>
    <t>"Основы оказания первой помощи пострадавшим", 22.12.2020,
"Охрана труда", 22.12.2020,
Инклюзивное образование в высшей школе: вызовы, проблемы, решения, 22.12.2020,
Технологии использования онлайн-коммуникации в учебном процессе образовательной организации, 22.12.2020,
"Информационно-коммуникационные технологии в высшей школе: электронная информационно-образовательная среда", 20.11.2020,
Экспеимент по преодолению языкового (лингвокультурного) барьера с помощью социальных сетей, 14.03.2020</t>
  </si>
  <si>
    <t>Копысов Николай Борисович</t>
  </si>
  <si>
    <t>Пожарно-технический минимум для работников РГГУ, 27.12.2021,
"Охрана труда", 22.12.2020,
Технологии использования онлайн-коммуникации в учебном процессе образовательной организации, 22.12.2020,
"Информационно-коммуникационные технологии в высшей школе: электронная информационно-образовательная среда", 20.11.2020</t>
  </si>
  <si>
    <t>Корнев Максим Сергеевич</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</si>
  <si>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"Современные тенденции развития медиа в условиях информационного общества", 17.02.2020</t>
  </si>
  <si>
    <t>Корнеева Елена Ивановна</t>
  </si>
  <si>
    <t>Государственный университет управления</t>
  </si>
  <si>
    <t>Специалист по связям с общественностью</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</si>
  <si>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Основы оказания первой помощи пострадавшим, 23.11.2020,
Охрана труда, 23.11.2020,
Информационно-коммуникационные технологии в высшей школе: электронная информационно-образовательная среда, 23.11.2020,
Инклюзивное образование в высшей школе: вызовы, проблемы, решения, 23.11.2020</t>
  </si>
  <si>
    <t>Корнеева Татьяна Георгиевна</t>
  </si>
  <si>
    <t>Коробкова Юлия Евгеньевна</t>
  </si>
  <si>
    <t>Московский институт предпринимательства и права</t>
  </si>
  <si>
    <t>Пожарно-технический минимум для работников РГГУ, 27.12.2021,
Цифровая гуманитаристика, 27.12.2021,
Информационно-коммуникационные технологии в высшей школе: электронная информационно-образовательная среда, 26.03.2020,
Основы оказания первой помощи пострадавшим, 26.03.2020,
Инклюзивное образование в высшей школе: вызовы, проблемы, решения, 26.03.2020,
"Охрана труда", 06.03.2020,
"Проектирование и социокультурный дизайн в сфере рекламы и коммуникативных технологий", 31.01.2020,
"Инновации в организации и правовое обеспечение туристкой деятельности и гостиничного дела", 31.01.2020</t>
  </si>
  <si>
    <t>философ. Преподаватель философии</t>
  </si>
  <si>
    <t>Коровяковский Денис Геннадьевич</t>
  </si>
  <si>
    <t>Летняя цифроваяшкола. Трек "Наука о данных", 31.08.2022,
Цифровые технологии в преподавании профильных дисциплин, 27.07.2021,
Государство как платформа, 29.01.2021, 
Дополнительное профессиональное образование, АНО ДПО "Московская академия профессиональных компетенций", Информатика, вычислительная техника и компьютерные технологии,
Дополнительное профессиональное образование, Уральский федеральный университет имени первого Президента России Б.Н. Ельцина, Цифровые технологии управления социально-экономическим развитием регионов,
Дополнительное профессиональное образование, АНОО ВО Центросоюза Российской Федерации "Российский университет кооперации", Организация инклюзивного образования в ВУЗе,
Дополнительное профессиональное образование, ФГБОУ ВО "Российский университет транспорта" (МИИТ), Технологии дистанционного обучения в высшем образовании</t>
  </si>
  <si>
    <t>Королькова Полина Владимировна</t>
  </si>
  <si>
    <t>филолог, преподаватель чешского языка и славянской литературы</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</si>
  <si>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ФГБОУ ВО "РГГУ", Современные культурные практики,
Дополнительное профессиональное образование, ФГБОУ ВО "РГГУ", Религии мира: истоория, учения, практики</t>
  </si>
  <si>
    <t>Коротаев Николай Алексеевич</t>
  </si>
  <si>
    <t>теор. и прикл. лингвистика</t>
  </si>
  <si>
    <t>Пожарно-технический минимум для работников РГГУ, 27.12.2021,
Цифровая гуманитаристика, 27.12.2021,
"Охрана труда", 06.03.2020,
Идеи и методы современной лингвистики, 17.02.2020,
"Социально-политические системы стран Востока", 30.01.2020,
Информационно-коммуникационные технологии в высшей школе: электронная информац.- образоват. среда, 21.01.2020</t>
  </si>
  <si>
    <t>Короткова Марина Сергеевна</t>
  </si>
  <si>
    <t>ННОУ ВПО Московский гуманитарный университет</t>
  </si>
  <si>
    <t>Специалист социальной работы</t>
  </si>
  <si>
    <t>Организация работы с обучающимися с ограниченными возможностямиздоровья и инвалидами, 01.06.2020</t>
  </si>
  <si>
    <t>Корчагова Лариса Алексеевна</t>
  </si>
  <si>
    <t>Московский институт управления им. С. Орджоникидзе</t>
  </si>
  <si>
    <t>организация управления производством в металлургической промышленности</t>
  </si>
  <si>
    <t>инженер-экономист по организации управления производством</t>
  </si>
  <si>
    <t>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"Охрана труда", 06.03.2020, 
Дополнительное профессиональное образование, РГГУ, Управление маркетингом,
Дополнительное профессиональное образование, РГГУ, Реклама и связи с общественностью</t>
  </si>
  <si>
    <t>Корчинский Анатолий Викторович</t>
  </si>
  <si>
    <t>Новосибирский гос. университет</t>
  </si>
  <si>
    <t>Косиченко Иван Никитович</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</si>
  <si>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Охрана труда, 06.03.2020,
"Современные проблемы исторической науки", 10.02.2020</t>
  </si>
  <si>
    <t>Косован Елена Анатольевна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</si>
  <si>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"ОХРАНА ТРУДА", 06.03.2020,
Теоретико-методологические основы преподавания дисциплин, посвященных истории и современному развитию постсоветского пространства и евразийской интеграции, 26.02.2020,
Информационно-коммуникационные технологии в высшей школе: электронная информационно-образовательная среда, 25.02.2020</t>
  </si>
  <si>
    <t>Коссов Иван Александрович</t>
  </si>
  <si>
    <t>Московская государственная юридическая академия (МГЮА)</t>
  </si>
  <si>
    <t>Правовые и организационные аспекты противодействия коррупции в образовательных организациях, 29.12.2021,
Цифровая гуманитаристика, 30.11.2021,
Пожарно-технический минимум для работников РГГУ, 30.11.2021,
Практические вопрсы профессионального управления государственной и международной недвижимостью в связи с принятием новых нормативных правовых актов, 19.02.2021,
"Охрана труда", 06.03.2020</t>
  </si>
  <si>
    <t>Костева Виктория Михайловна</t>
  </si>
  <si>
    <t>Государственный институт иностранных языков им. Мориса Тореза</t>
  </si>
  <si>
    <t>Преподаватель немецкого и английского языков</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</si>
  <si>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Прикладной исксственный интеллект в программах дисциплин, 06.06.2022,
Современные проблемы и инструментымиграционной лингвистики, 14.05.2022,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t>
  </si>
  <si>
    <t>Костоглотов Дмитрий Александрович</t>
  </si>
  <si>
    <t>МГТУ им. Н.Э.Баумана</t>
  </si>
  <si>
    <t>Системы управления летательными аппаратами</t>
  </si>
  <si>
    <t>Костромин Петр Александрович</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</si>
  <si>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"Основы оказания первой помощи пострадавшим", 23.11.2020,
"Информационно-коммуникационные технологии в высшей школе:электронная информационно-образовательная среда", 23.11.2020,
"Охрана труда", 23.11.2020, 
Дополнительное профессиональное образование, ОЦ ООО "Научные технологии", "Преподаватель высшей школы (предметная область: Экономика, менеджмент, маркетинг"</t>
  </si>
  <si>
    <t>Костюков Алексей Леонидович</t>
  </si>
  <si>
    <t>Исследователь. Преподаватель-исследования</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</si>
  <si>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22.12.2020,
Технологии использования онлайн-коммуникации в учебном процессе образовательной организации, 22.12.2020, 
Дополнительное профессиональное образование, Московский государственный институт международных отношений (университет) МИД РФ, Теория и практика синхронного перевода для международных организаций</t>
  </si>
  <si>
    <t>магистр со знанием иностранного языка</t>
  </si>
  <si>
    <t>бакалавр региноведения со знанием иностранных языков по направлению "Региноведение" (страны Европы)</t>
  </si>
  <si>
    <t>Косых Алексей Алексеевич</t>
  </si>
  <si>
    <t>Владимирский юридический институт Федеральной службы исполнения наказаний</t>
  </si>
  <si>
    <t>, , 
Дополнительное профессиональное образование, Корпоративный университет Сбербанка, Программа развития цифровых компетенций для професорско-преподавательского состава вузов,
Дополнительное профессиональное образование, ФГКОУ ВО Академия управления МВД, право на ведение деятельности в сфере руководства подразделением Академии управления МВД России</t>
  </si>
  <si>
    <t>Косякова Валерия Александровна</t>
  </si>
  <si>
    <t>магистр культурологии</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</si>
  <si>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"Современные методики преподавания культорологии в высшей школе", 29.01.2020</t>
  </si>
  <si>
    <t>Кравченко Александр Александрович</t>
  </si>
  <si>
    <t>Социально-психологические и правовые аспекты информационной безопасности, 22.06.2022</t>
  </si>
  <si>
    <t>Кравченко Евгения Владимировна</t>
  </si>
  <si>
    <t>Филолог. преподаватель англ.языка и зарубеж.литературы</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</si>
  <si>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23.11.2020</t>
  </si>
  <si>
    <t>Кракович Вадим Борисович</t>
  </si>
  <si>
    <t>Крамаренко Гаяне Сергеевна</t>
  </si>
  <si>
    <t>профессор к.н., профессор  (осн. м.р.)</t>
  </si>
  <si>
    <t>архитекрура</t>
  </si>
  <si>
    <t>Крапчатова Ирина Николаевна</t>
  </si>
  <si>
    <t>Повышение педагогического мастерства. Формирование мировоззрения, обеспечивающее реализацию знаний студентов в профессиональной практической деятельности, 17.03.2023,
Повышение педагогического мастерства. Современное проектирование информационно-коммуникационной работы со студентами вуза, 23.12.2022,
Повышение педагогического мастерства. Актуальная общественно-политическая повестка, 10.12.2022,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Охрана труда, 28.11.2022,
Современные методики инклюзивного образования в вузе, 28.11.2022,
Информационно-коммуникационные технологии в высшей школе: электронная информационно-образовательная среда, 28.11.2022,
Пожарно-технический минимум для работников РГГУ, 27.12.2021,
Цифровая гуманитаристика, 27.12.2021,
Передовые производственные технологии, 16.08.2021,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ООО "Московский институт профессиональной переподготовки и повышения квалификации педагогов", Профессиональная деятельность преподавателя уголовно-правовых дисциплин в образовательной организации,
Дополнительное профессиональное образование, ЧОУ ВО "Омская юридическая академия", Юридический психолог</t>
  </si>
  <si>
    <t>Красников Ярослав Евгеньевич</t>
  </si>
  <si>
    <t>Краснослободцев Константин Владимирович</t>
  </si>
  <si>
    <t>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Инклюзивное образование в высшей школе: вызовы, проблемы, решения, 23.01.2020,
Основы оказания первой помощи пострадавшим, 22.01.2020,
Информационно-коммуникационные технологии в высшей школе: электронная информац.- образоват. среда, 21.01.2020</t>
  </si>
  <si>
    <t>Крейдлин Григорий Ефимович</t>
  </si>
  <si>
    <t>Цифровая гуманитаристика, 31.01.2022,
Пожарно-технический минимум для работников РГГУ, 31.01.2022,
"Охрана труда", 06.03.2020,
Инклюзивное образование в высшей школе: вызовы, проблемы, решения, 23.01.2020,
Информационно-коммуникационные технологии в высшей школе: электронная информац.- образоват. среда, 21.01.2020</t>
  </si>
  <si>
    <t>Кривенцова Евгения Алексеевна</t>
  </si>
  <si>
    <t>Кригер Евгения Эвальдовна</t>
  </si>
  <si>
    <t>Барнаульский гос.пед.ун-т</t>
  </si>
  <si>
    <t>преподаватель дошк. педагогики</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</si>
  <si>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"Охрана труда", 06.03.2020</t>
  </si>
  <si>
    <t>Крошкина Лидия Владимировна</t>
  </si>
  <si>
    <t>Тверской государственный университет</t>
  </si>
  <si>
    <t>Филолог. Преподаватель.</t>
  </si>
  <si>
    <t>Цифровая гуманитаристика, 30.06.2022,
Современные методики инклюзивного образования в вузе, 27.12.2021,
Современные методики инклюзивного образования в вузе, 06.12.2021,
, 06.03.2020,
"ОХРАНА ТРУДА", 06.03.2020, 
Дополнительное профессиональное образование, РГГУ, Теория и история культуры</t>
  </si>
  <si>
    <t>Круглов Алексей Николаевич</t>
  </si>
  <si>
    <t>философ. преподаватель философии</t>
  </si>
  <si>
    <t>"ОХРАНА ТРУДА", 06.03.2020,
Информационно-коммуникационные технологии в высшей школе: электронная информационно-образовательная среда, 25.02.2020,
"Философия науки: история и современные тенденции", 30.01.2020</t>
  </si>
  <si>
    <t>Круглова Мария Семеновна</t>
  </si>
  <si>
    <t>Оказание первой помощи пострадавшим, 27.12.2021,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"Социально-политические системы стран Востока", 30.01.2020, 
Дополнительное профессиональное образование, РГГУ, международный туризм</t>
  </si>
  <si>
    <t>Кружков Григорий Михайлович</t>
  </si>
  <si>
    <t>Томский гос. университет им. Куйбышева</t>
  </si>
  <si>
    <t>физик-теоретик</t>
  </si>
  <si>
    <t>Цифровая гуманитаристика, 27.12.2021,
Пожарно-технический минимум для работников РГГУ, 30.11.2021,
"Охрана труда", 06.03.2020,
Основы оказания первой помощи пострадавшим, 25.02.2020,
Инклюзивное образование в высшей школе: вызовы, проблемы, решения, 25.02.2020,
Информационно-коммуникационные технологии в высшей школе: электронная информационно-образовательная среда, 25.02.2020,
Современная нарратология как междисциплинарная область гуманитарного знания, 17.02.2020</t>
  </si>
  <si>
    <t>Крушельницкий Александр Владимирович</t>
  </si>
  <si>
    <t>Пожарно-технический минимум для работников РГГУ, 27.12.2021,
"Охрана труда", 06.03.2020,
Информационно-коммуникационные технологии в высшей школе: электронная информационно-образовательная среда, 25.02.2020</t>
  </si>
  <si>
    <t>Крылова Анастасия Сергеевна</t>
  </si>
  <si>
    <t>Крюкова Анна Николаевна</t>
  </si>
  <si>
    <t>Российский Православный Университет св.Иоанна Богослова (г.Москва)</t>
  </si>
  <si>
    <t>Крюкова Екатерина Викторовна</t>
  </si>
  <si>
    <t>учитель двух иностранных языков (английского и немецкого)</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</si>
  <si>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
Трансформация академических и профессиональных компетенций в эпоху цифровизации, 24.01.2020</t>
  </si>
  <si>
    <t>Крякин Евгений Николаевич</t>
  </si>
  <si>
    <t>, , 
Дополнительное профессиональное образование, Московский технический университет связи и информатики, Информационная безопасность</t>
  </si>
  <si>
    <t>Кузнецов Александр Иванович</t>
  </si>
  <si>
    <t>Академия права и управления Федеральной службы  исполнения наказаний</t>
  </si>
  <si>
    <t>Цифровые компетенции современного преподавателя, 10.03.2023,
Подходы к организации цифровизации и информатизации в образовании, 25.10.2022</t>
  </si>
  <si>
    <t>Нижегородская академия Министерства внутренних дел Российской Федерации</t>
  </si>
  <si>
    <t>Кузнецов Егор Сергеевич</t>
  </si>
  <si>
    <t>Кузнецова Анна Алексеевна</t>
  </si>
  <si>
    <t>, , 
Дополнительное профессиональное образование, АНО ДПО Институт профессиональной подготовки "ПРОФИ",</t>
  </si>
  <si>
    <t>Кузнецова Ирина Павловна</t>
  </si>
  <si>
    <t>Казанский государственный педаг. институт</t>
  </si>
  <si>
    <t>учитель английского языка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</si>
  <si>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Пожарно-технический минимум для работников РГГУ, 27.12.2021,
Цифровая гуманитаристика, 27.12.2021,
Цифровые образовательные инструменты на занятиях в высшей школе, 28.05.2021,
Оказание первой помощи в образовательной организации, 10.03.2021,
Лингвокультурные аспекты глобализационных процессов: Социокультурный контекст и динамика речевых практик, 26.02.2021,
Организация инклюзивного образования детей инвалидов, детей с ограниченными возможностями здоровья в образовательных организациях, 18.09.2020</t>
  </si>
  <si>
    <t>Кузнецова Оксана Юрьевна</t>
  </si>
  <si>
    <t>Педагог по физической культуре и спрту</t>
  </si>
  <si>
    <t>Кузьменко Юлия Алексеевна внутр</t>
  </si>
  <si>
    <t>Гуманитарный институт г.Москва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</si>
  <si>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Брендирование университета в международной онлайн-среде, 19.04.2021,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Академия повышения квалификации и профессиональной переподготовки работников образования, ,
Дополнительное профессиональное образование, Московский психолого-социальный университет, Педагогига высшей школы. Преподавание дисциплин специальности "Психология" в ВУЗах"</t>
  </si>
  <si>
    <t>Кузьмина Галина Юрьевна</t>
  </si>
  <si>
    <t>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28.11.2022,
Пожарно-технический минимум для работников РГГУ, 27.12.2021,
"Охрана труда", 06.03.2020,
Преподавание иностранных языков и культур: методика, педагогическая психология, коммуникативная культуросфера, 31.01.2020</t>
  </si>
  <si>
    <t>Кузьмина Евгения Евгеньевна</t>
  </si>
  <si>
    <t>Дальневосточный технический институт рыбной промышленности и хозяйства</t>
  </si>
  <si>
    <t>Экономика и организация промышленности продовольственных товаров</t>
  </si>
  <si>
    <t>Оказание первой помощи пострадавшим, 24.01.2023,
Информационно-коммукационные технологии в высшей школе: электронная информационно-образовательная среда, 24.01.2023,
Современные методики инклюзивного образования в вузе, 24.01.2023,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 20.12.2020,
Охрана труда, 06.03.2020,
Цифровые технологии в сфере рекламы и связей с общественностью, 21.02.2020, 
Дополнительное профессиональное образование, РГГУ, Реклама и связи с общественностью</t>
  </si>
  <si>
    <t>Кузьмичева Елена Григорьевна</t>
  </si>
  <si>
    <t>Филолог. Преподаватель английского языка. Переводчик</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</si>
  <si>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Подготовка экспертов для работы в предметной комиссии при проведении государственной итоговой аттестации по образовательным программам среднего общего образования в городе Москве (английский язык), 15.03.2021,
Технологии использования онлайн-коммуникации в учебном процессе образовательной организации, 22.12.2020,
 Охрана труда, 23.11.2020</t>
  </si>
  <si>
    <t>Кукарина Юлия Михайловна</t>
  </si>
  <si>
    <t>Документоведение и организация документационного обеспечения управления</t>
  </si>
  <si>
    <t>Цифровая гуманитаристика, 27.12.2021,
Пожарно-технический минимум для работников РГГУ, 30.11.2021,
"Охрана труда", 06.03.2020,
"Системы документации в электронной среде", 27.01.2020</t>
  </si>
  <si>
    <t>Кукес Анна Александровна</t>
  </si>
  <si>
    <t>Филолог. Преподаватель немецкого языка и зарубежной литературы</t>
  </si>
  <si>
    <t>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Основы оказания первой помощи пострадавшим, 23.11.2020,
Охрана труда, 23.11.2020,
Информационно-коммуникационные технологии в высшей школе: электронная информационно-образовательная среда, 23.11.2020,
Инклюзивное образование в высшей школе: вызовы, проблемы, решения, 23.11.2020, 
Дополнительное профессиональное образование, Высшие курсы иностранных языков(Центр) Министерства экономического развития и торговли РФ, "Немецкий язык"</t>
  </si>
  <si>
    <t>Кулаков Иван Александрович</t>
  </si>
  <si>
    <t>преподаватель (осн. м.р.),
преподаватель (внутр. совм.)</t>
  </si>
  <si>
    <t>Пожарно-технический минимум для работников РГГУ, 27.12.2021,
Охрана труда, 06.03.2020</t>
  </si>
  <si>
    <t>Кулаков Сергей Владимирович</t>
  </si>
  <si>
    <t>МАИ</t>
  </si>
  <si>
    <t>инженер-экономист со знанием иностранного языка</t>
  </si>
  <si>
    <t>Куликов Владимир Иванович</t>
  </si>
  <si>
    <t>историко- архивоведение</t>
  </si>
  <si>
    <t>Цифровая гуманитаристика, 30.06.2022,
Пожарно-технический минимум для работников РГГУ, 27.12.2021,
"Охрана труда", 06.02.2020,
Инклюзивное образование в высшей школе: вызовы, проблемы, решения, 23.01.2020,
Информационно-коммуникационные технологии в высшей школе: электронная информац.- образоват. среда, 21.01.2020, 
Дополнительное профессиональное образование, Академия бизнеса и управления системами, Государственное и муниципальное управление</t>
  </si>
  <si>
    <t>Курамина Наталья Владимировна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</si>
  <si>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30.11.2021,
"Технологии использования онлайн-коммуникации в учебном процессе образовательной организации", 08.02.2021,
Информационно-коммуникационные технологии в высшей школе: электронная информационно-образовательная среда, 26.03.2020,
Охрана труда, 06.03.2020,
Преподавание иностранных языков и культур: методика, педагогическая психология, коммуникативная культуросфера, 31.01.2020</t>
  </si>
  <si>
    <t>Курашова Анна Андреевна</t>
  </si>
  <si>
    <t>Бухгалтерский учет, анализ и аудит</t>
  </si>
  <si>
    <t>Современные методики инклюзивного образования в вузе, 05.06.2023,
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Информационно-коммуникационные технологии в высшей школе: электронная информационно-образовательная среда, 28.11.2022,
"Внутренний финансовый аудит", 21.10.2021,
Цифровые технологиии в преподавании профильных дисциплин, 27.07.2021</t>
  </si>
  <si>
    <t>Курилович Иван Сергеевич</t>
  </si>
  <si>
    <t>ФГБОУ ВПО "Российский государственный гуманитарный университет"</t>
  </si>
  <si>
    <t>охрана труда, 28.02.2022,
Цифровая гуманитаристика, 31.01.2022,
Пожарно-технический минимум для работников РГГУ, 30.11.2021,
"Философия науки: история и современные тенденции", 30.01.2020</t>
  </si>
  <si>
    <t>Курлянская Галина Владимировна</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</si>
  <si>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t>
  </si>
  <si>
    <t>Курукин Игорь Владимирович</t>
  </si>
  <si>
    <t>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05.06.2023,
"Охрана труда", 06.03.2020</t>
  </si>
  <si>
    <t>Курятникова Лариса Федоровна</t>
  </si>
  <si>
    <t>Государственный центральный институт физической культуры</t>
  </si>
  <si>
    <t>преподаватель физической культуры и спорта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</si>
  <si>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Применение современных образовательных технологий в элективных 
Применение современных образовательных технологий в элективных дисциплинах по физической культуре и спорту
, 31.01.2020</t>
  </si>
  <si>
    <t>Кусмауль Светлана Михайловна</t>
  </si>
  <si>
    <t>Московский государственный открытый педагогический университет им. М.А. Шолохова</t>
  </si>
  <si>
    <t>учитель русского языка</t>
  </si>
  <si>
    <t>Правовые и организационные аспекты противодействия коррупции в образовательных организациях, 03.04.2023,
Комплексная безопасность в вузовской среде: противодействие терроризму и экстремизму, 28.11.2022,
Оказание первой помощи пострадавшим, 28.11.2022,
Обеспечение пожарной безопасности в структурных подразделениях РГГУ, 28.11.2022,
Охрана труда, 28.11.2022,
Современные методики инклюзивного образования в вузе, 28.11.2022,
Цифровая гуманитаристика, 28.11.2022,
"Охрана труда", 06.03.2020,
Идеи и методы современной лингвистики, 17.02.2020</t>
  </si>
  <si>
    <t>Кутырев Георгий Игоревич</t>
  </si>
  <si>
    <t>Пожарно-технический минимум для работников РГГУ, 27.12.2021,
Цифровая гуманитаристика, 27.12.2021,
"Технологии использования онлайн-коммуникации в учебном процесее образовательной организации", 09.03.2021,
"Охрана труда", 06.03.2020,
"Актуальные проблемы современной политической науки", 06.02.2020,
"Проектирование и социокультурный дизайн в сфере рекламы и коммуникативных технологий", 31.01.2020,
Информационно-коммуникационные технологии в высшей школе: электронная информац.- образоват. среда, 21.01.2020</t>
  </si>
  <si>
    <t>Кухтенков Андрей Петрович</t>
  </si>
  <si>
    <t>Курский гос. пед. университет (с отл.)</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</si>
  <si>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t>
  </si>
  <si>
    <t>Куценко Борис Олегович</t>
  </si>
  <si>
    <t>Московский педагогический государственный университет</t>
  </si>
  <si>
    <t>Религиовед. Преподаватель</t>
  </si>
  <si>
    <t>НОУ ВПО "Институт социально-экономического прогнозирования и моделирования"</t>
  </si>
  <si>
    <t>Кученкова Анна Владимировна</t>
  </si>
  <si>
    <t>социолог, преподаватель социологии</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</si>
  <si>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28.11.2022,
"ОХРАНА ТРУДА", 06.03.2020,
"Новые социологические явления в общественном сознании и социальной практике", 28.01.2020,
Инклюзивное образование в высшей школе: вызовы, проблемы, решения, 23.01.2020,
Основы оказания первой помощи пострадавшим, 22.01.2020,
Информационно-коммуникационные технологии в высшей школе: электронная информац.- образоват. среда, 21.01.2020, 
Дополнительное профессиональное образование, РГГУ, управление персоналом</t>
  </si>
  <si>
    <t>Кыров Александр Александрович</t>
  </si>
  <si>
    <t>Лавеч Елена Васильевна</t>
  </si>
  <si>
    <t>Орский гос. пед. институт им. Шевченко</t>
  </si>
  <si>
    <t>, 31.05.2023</t>
  </si>
  <si>
    <t>Лавлинский Сергей Петрович</t>
  </si>
  <si>
    <t>Кемеровский гос. университет</t>
  </si>
  <si>
    <t>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Цифровая гуманитаристика, 03.04.2023,
Обеспечение пожарной безопасности в структурных подразделениях РГГУ, 03.04.2023,
Оказание первой помощи пострадавшим, 03.04.2023,
"Охрана труда", 06.03.2020</t>
  </si>
  <si>
    <t>Лазарев Игорь Викторович</t>
  </si>
  <si>
    <t>доцент к.н. (внутр. совм.),
заведующий кафедрой к.н. (осн. м.р.)</t>
  </si>
  <si>
    <t>Государственный Центральный ордена Ленина институт физической культуры</t>
  </si>
  <si>
    <t>Преподаватель физического воспитания - тренер по легкой атлетике</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</si>
  <si>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Методика преподавания физической культуры и иновационные подходы к организации учебного процесса в условиях реализации ФГОС, 05.06.2020,
Охрана труда, 06.03.2020,
Применение современных образовательных технологий в элективных дисциплинах по физической культуре и спорту, 27.01.2020</t>
  </si>
  <si>
    <t>Лазарева Екатерина Андреевна</t>
  </si>
  <si>
    <t>Ланской Григорий Николаевич</t>
  </si>
  <si>
    <t>Технология организации преподавания основ российской государственности, 25.05.2023,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Правовые и организационные аспекты противодействия коррупции в образовательных организациях, 29.12.2021,
Цифровая гуманитаристика, 30.11.2021,
Пожарно-технический минимум для работников РГГУ, 30.11.2021,
"Дизайн образовательных программ: интеграция опыта европейских и российских университетов", 02.04.2021,
Технологии использования онлайн-коммуникации 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
"Системы документации в электронной среде", 27.01.2020</t>
  </si>
  <si>
    <t>Лапатухина Екатерина Сергеевна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</si>
  <si>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Охрана труда, 28.11.2022,
Современные методики инклюзивного образования в вузе, 28.11.2022,
Информационно-коммуникационные технологии в высшей школе: электронная информационно-образовательная среда,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t>
  </si>
  <si>
    <t>Лаптев Александр Александрович</t>
  </si>
  <si>
    <t>Сургутский государственный педагогический институт</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</si>
  <si>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Применение современных образовательных технологий в элективных дисциплинах по физической культуре и спорту, 27.01.2020,
"Методика преподавания гуманитарных дисциплин в средней школе", 21.01.2020</t>
  </si>
  <si>
    <t>Ларин Михаил Васильевич</t>
  </si>
  <si>
    <t>Документоведение и организация управленческого труда делопроизводства государственных учреждений</t>
  </si>
  <si>
    <t>Комплексная безопасность в вузовской среде: противодействие терроризму и экстремизму, 03.04.2023,
Информационно-коммуникационные технологии в высшей школе: электронная информационно-образовательная среда, 03.04.2023,
Пожарно-технический минимум для работников РГГУ, 27.12.2021,
Цифровая гуманитаристика, 27.12.2021,
Охрана труда, 06.03.2020, 
Дополнительное профессиональное образование, РГГУ, Информационные технологии и системы в управлении</t>
  </si>
  <si>
    <t>Лашкевич Мария Алексеевна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</si>
  <si>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Технологии использования онлайн-коммуникации в учебном процессе образовательной организации, 22.12.2020,
"Охрана труда", 06.03.2020</t>
  </si>
  <si>
    <t>Лебедев Павел Николаевич</t>
  </si>
  <si>
    <t>Волгоградский государственный педагогический университет</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</si>
  <si>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08.02.2021,
Охрана труда, 06.03.2020,
"История и источниковедение: актуальные проблемы исследовательских и образовательных практик", 27.01.2020</t>
  </si>
  <si>
    <t>Лебедева Дарья Владимировна</t>
  </si>
  <si>
    <t>Английский язык в международно-ориентированном вузе, 06.06.2022,
Финансы и экономическая безопасность в условиях цифровизации, 29.04.2022, 
Дополнительное профессиональное образование, ООО "Созвездие", Голос.Речь.Публичные выступления. Голос Может.</t>
  </si>
  <si>
    <t>Московский технологический университет</t>
  </si>
  <si>
    <t>Лебедева Илона Владимировна</t>
  </si>
  <si>
    <t>Искусствовед. Учитель истории искусства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</si>
  <si>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Электронная информационно-образовательная среда в ВУЗе и НИИ, 31.08.2021,
"Информационно-коммуникационные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"Охрана труда", 09.03.2021,
Технологии использования онлайн-коммуникации в учебном процессе образовательной организации, 22.12.2020</t>
  </si>
  <si>
    <t>Лебедева Ольга Евгеньевна</t>
  </si>
  <si>
    <t>Крымский агротехнологический университет</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</si>
  <si>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30.11.2021,
"Охрана труда", 06.03.2020, 
Дополнительное профессиональное образование, ООО "Национальный технологический центр ДАНОР", Педагог профессионального образования и профессионального обучения</t>
  </si>
  <si>
    <t>Леванова Елена Сергеевна</t>
  </si>
  <si>
    <t>Историк.Преподаватель истории</t>
  </si>
  <si>
    <t>Комплексная безопасность в вузовской среде: противодействие терроризму и экстремизму, 28.11.2022,
Пожарно-технический минимум для работников РГГУ, 27.12.2021,
Цифровая гуманитаристика, 27.12.2021,
"Охрана труда", 08.02.2021,
"Основы оказания первой помощи пострадавшим", 08.02.2021,
"Инклюзивное образование в высшей школе: вызовы, проблемы, решения", 08.02.2021,
"Информационно-коммуникационные технологии в высшей школе: электронная информационно-образовательная среда", 08.02.2021</t>
  </si>
  <si>
    <t>Левицкая Евгения Александровна</t>
  </si>
  <si>
    <t>туризм</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</si>
  <si>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Технологии использования онлайн-коммуникации в учебном процессе образовательной организации, 22.12.2020,
"Информационно-коммуникационные технологии в высшей школе: электронная информационно-образовательная среда", 20.11.2020,
Охрана труда, 26.03.2020</t>
  </si>
  <si>
    <t>Левушкин Анатолий Николаевич</t>
  </si>
  <si>
    <t>Ульяновский Государственный Университет</t>
  </si>
  <si>
    <t>Этические основы обязанности в образовательной организации, 20.12.2022,
Профилактика экстремизма в молодежной сфере, 05.12.2022,
Создание доступной среды для лиц с ОВЗ в образовательной организации, 15.12.2021,
Использование электронной информационно-образовательной среды и современных информационно-коммуникационных технологий в образовательном процессе Университета, 15.01.2021</t>
  </si>
  <si>
    <t>Левченков Александр Станиславович</t>
  </si>
  <si>
    <t>историк, преподаватель истории со знанием французского языка</t>
  </si>
  <si>
    <t>"Информационно-квалификационные технологии в высшей школе: электронная информационно-образовательная среда", 05.06.2023,
Современные методики инклюзивного образования в вузе, 05.06.2023,
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Оказание первой помощи пострадавшим, 05.06.2023,
Цифровая гуманитаристика, 05.06.2023,
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Технология организации преподавания основ российской государственности, 25.05.2023,
Охрана труда, 06.03.2020</t>
  </si>
  <si>
    <t>Леонтьева Анна Андреевна</t>
  </si>
  <si>
    <t>Лепе Николай Леонидович</t>
  </si>
  <si>
    <t>Правовые и организационные аспекты противодействия коррупции в образовательных организациях, 29.12.2021,
Цифровая гуманитаристика, 30.11.2021,
Пожарно-технический минимум для работников РГГУ, 30.11.2021,
Инклюзивное образование в высшей школе: вызовы, проблемы, решения, 26.03.2020,
"Охрана труда", 06.03.2020</t>
  </si>
  <si>
    <t>Лермонтова Эльмира Харисовна</t>
  </si>
  <si>
    <t>Кандидат химических наук</t>
  </si>
  <si>
    <t>Лесников Геннадий Юрьевич</t>
  </si>
  <si>
    <t>Юридический институт им. Р.А. Руденко</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</si>
  <si>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Охрана труда, 28.11.2022,
Современные методики инклюзивного образования в вузе, 28.11.2022,
Цифровая гуманитаристика, 28.11.2022,
Информационно-коммуникационные технологии в высшей школе: электронная информационно-образовательная среда, 28.11.2022,
Технологии использования онлайн-коммуникации в учебном процессе образовательной организации, 22.12.2020,
"ОХРАНА ТРУДА", 06.03.2020</t>
  </si>
  <si>
    <t>Ли Янь</t>
  </si>
  <si>
    <t>Ливергант Александр Яковлевич</t>
  </si>
  <si>
    <t>профессор к.н. (внеш. совм.)</t>
  </si>
  <si>
    <t>филолог, учитель английского языка ср.школы</t>
  </si>
  <si>
    <t>Лиманский Марк Игоревич</t>
  </si>
  <si>
    <t>Режиссура кино и телевидения</t>
  </si>
  <si>
    <t>Режиссер телевизионных программ.Педагог</t>
  </si>
  <si>
    <t>Лисичкина Наталья Евгеньевна</t>
  </si>
  <si>
    <t>испанский и английский языки</t>
  </si>
  <si>
    <t>учитель испанского и английского языка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</si>
  <si>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Основы оказания первой помощи пострадавшим, 23.11.2020,
Охрана труда, 23.11.2020,
Информационно-коммуникационные технологии в высшей школе: электронная информационно-образовательная среда, 23.11.2020,
Инклюзивное образование в высшей школе: вызовы, проблемы, решения, 23.11.2020,
Теория и методика преподавания иностранных языков в профессиональном образовании: английский, немецкий, французкий, 31.03.2020</t>
  </si>
  <si>
    <t>Лихачев Юрий Валентинович</t>
  </si>
  <si>
    <t>Кандидат биологических наук</t>
  </si>
  <si>
    <t>физиология</t>
  </si>
  <si>
    <t>биолог, физиолог человека и животных</t>
  </si>
  <si>
    <t>Оказание первой помощи пострадавшим, 05.06.2023,
Методы психологической самопомощи и профилактики кризисных состояний, 05.06.2023,
Информационно-коммуникационные технологии в высшей школе: электронная информационно-образовательная среда,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Психология личности: вызовы современности, 31.01.2020</t>
  </si>
  <si>
    <t>Лобанова Светлана Николаевна</t>
  </si>
  <si>
    <t>Московский технологический институт</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</si>
  <si>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охрана труда, 27.12.2021, 
Дополнительное профессиональное образование, Российский университет кооперации, Преподаватель высшей школы</t>
  </si>
  <si>
    <t>Ловков Михаил Игоревич</t>
  </si>
  <si>
    <t>ФГАОУ ВПО "Национальный исследовательский университет "Высшая школа экономики"</t>
  </si>
  <si>
    <t>Актуальные вопросы применения трудового законодательства с учетом послежних изменений, 17.06.2022</t>
  </si>
  <si>
    <t>Логвин Николай Андреевич</t>
  </si>
  <si>
    <t>Логинов Александр Вячеславович</t>
  </si>
  <si>
    <t>философ, преподаватель философии</t>
  </si>
  <si>
    <t>"Технологии использования онлайн-коммуникации в учебном процессе образовательной организации", 08.02.2021,
"Охрана труда", 06.03.2020,
Информационно-коммуникационные технологии в высшей школе: электронная информационно-образовательная среда, 25.02.2020,
"Философия науки: история и современные тенденции", 30.01.2020</t>
  </si>
  <si>
    <t>Логунов Александр Петрович</t>
  </si>
  <si>
    <t>Ростовский гос. университет (с отл.)</t>
  </si>
  <si>
    <t>историк, преподаватель истории и обществовед.</t>
  </si>
  <si>
    <t>"Технологии использования онлайн-коммуникации в учебном процессе образовательной организации", 08.02.2021,
"ОХРАНА ТРУДА", 06.03.2020,
"Современные проблемы исторической науки", 10.02.2020,
"Актуальные проблемы современной политической науки", 06.02.2020</t>
  </si>
  <si>
    <t>Логунова Екатерина Сергеевна</t>
  </si>
  <si>
    <t>Комплексная безопасность в вузовской среде: противодействие терроризму и экстремизму, 05.06.2023,
Цифровая гуманитаристика, 31.01.2022,
Пожарно-технический минимум для работников РГГУ, 31.01.2022,
"Охрана труда", 06.03.2020,
Идеи и методы современной лингвистики, 17.02.2020</t>
  </si>
  <si>
    <t>Локтева Анастасия Андреевна</t>
  </si>
  <si>
    <t>Информационно-коммуникационные технологии в высшей школе: электронная информационно-образовательная среда, 05.06.2023,
Цифровая гуманитаристика, 05.06.2023,
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t>
  </si>
  <si>
    <t>Историк. Преподаватель истории по специальности "История"</t>
  </si>
  <si>
    <t>Ломакина Анастасия Игоревна</t>
  </si>
  <si>
    <t>Кандидат географических наук</t>
  </si>
  <si>
    <t>Мос. пед. гос. ун-т.</t>
  </si>
  <si>
    <t>Георграфия с дополнительной специальностью Филология</t>
  </si>
  <si>
    <t>учитель географии и иностранного языка</t>
  </si>
  <si>
    <t>Информационно-коммуникационные технологии в высшей школе: электронная информационно-образовательная среда, 26.03.2020,
Основы оказания первой помощи пострадавшим, 26.03.2020,
Инклюзивное образование в высшей школе: вызовы, проблемы, решения, 26.03.2020,
"Охрана труда", 06.03.2020,
Идеи и методы современной лингвистики, 17.02.2020</t>
  </si>
  <si>
    <t>Лопаткина Ольга Ремировна</t>
  </si>
  <si>
    <t>Мос.гос.пед.инст. им. В.И.Ленина</t>
  </si>
  <si>
    <t>рус.яз и лит-ра</t>
  </si>
  <si>
    <t>Правовые и организационные аспекты противодействия коррупции в образовательных организациях, 28.11.2022,
Цифровая гуманитаристика, 30.06.2022,
"Технологии использования онлайн-коммуникации в учебном процессе образовательной организации", 08.02.2021,
"ОХРАНА ТРУДА", 06.03.2020,
Идеи и методы современной лингвистики, 17.02.2020</t>
  </si>
  <si>
    <t>Луговская Наталья Валерьевна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</si>
  <si>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Современные методики инклюзивного образования в вузе, 06.12.2021,
Цифровая гуманитаристика, 30.11.2021,
Пожарно-технический минимум для работников РГГУ, 30.11.2021</t>
  </si>
  <si>
    <t>Луцина Татьяна Юрьевна</t>
  </si>
  <si>
    <t>Исорик. Преподаватель.</t>
  </si>
  <si>
    <t>Информационно-коммуникационные технологии в высшей школе: электронная информационно-образовательная среда, 05.06.2023,
Оказание первой помощи пострадавшим, 27.12.2021,
Современные методики инклюзивного образования в вузе, 27.12.2021,
охрана труда, 27.12.2021,
Пожарно-технический минимум для работников РГГУ, 27.12.2021,
Цифровая гуманитаристика, 27.12.2021, 
Дополнительное профессиональное образование, Удмуртский гос. ун-т, Основы государственного и муниципального управления</t>
  </si>
  <si>
    <t>Лызлов Алексей Васильевич</t>
  </si>
  <si>
    <t>психолог. преподаватель психологии</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</si>
  <si>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28.11.2022,
"Информационно-коммуникационные технологии в высшей школе: элоктронная информационно-образовательная среда", 09.03.2021,
"Основы оказания первой помощи пострадавшим", 09.03.2021,
Инклюзивное образование в высшей школе: вызовы, проблемы, решения, 26.03.2020,
"Охрана труда", 06.03.2020,
"Философия науки: история и современные тенденции", 30.01.2020</t>
  </si>
  <si>
    <t>Лылова Оксана Владимировна</t>
  </si>
  <si>
    <t>политическая экономия</t>
  </si>
  <si>
    <t>преподаватель политэкономии</t>
  </si>
  <si>
    <t>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Пожарно-технический минимум для работников РГГУ, 27.12.2021,
Цифровая гуманитаристика, 27.12.2021,
"Актуальные подходы к обучению студентов финансовой грамотности в условиях реализации ФГОС 3++", 21.04.2021,
"Технологии использования онлайн-коммуникации в учебном процессе образовательной организации", 08.02.2021,
"ОХРАНА ТРУДА", 06.03.2020</t>
  </si>
  <si>
    <t>Львова Светлана Владимировна</t>
  </si>
  <si>
    <t>Петрозаводский      государственный университет</t>
  </si>
  <si>
    <t>Люльчак Александр Сергеевич</t>
  </si>
  <si>
    <t>Люстров Михаил Юрьевич</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</si>
  <si>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28.11.2022,
Технологии использования онлайн-коммуникации в учебном процессе образовательной организации, 22.12.2020,
"Охрана труда", 06.03.2020,
Современная нарратология как междисциплинарная область гуманитарного знания, 17.02.2020</t>
  </si>
  <si>
    <t>Лягина Дарья Викторовна</t>
  </si>
  <si>
    <t>МГЛУ</t>
  </si>
  <si>
    <t>теория и методика преподавания ин.яз. и культур</t>
  </si>
  <si>
    <t>Оказание первой помощи пострадавшим, 24.01.2023,
Современные методики инклюзивного образования в вузе, 24.01.2023,
Информационно-коммукационные технологии в высшей школе: электронная информационно-образовательная среда, 24.01.2023,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t>
  </si>
  <si>
    <t>Ляляев Сергей Васильевич</t>
  </si>
  <si>
    <t>Ляшенко Марина Анатольевна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</si>
  <si>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08.02.2021,
"Охрана труда", 06.03.2020,
Преподавание иностранных языков и культур: методика, педагогическая психология, коммуникативная культуросфера, 31.01.2020</t>
  </si>
  <si>
    <t>Ляшенко Юлия Валерьевна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</si>
  <si>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"Современные тенденции развития медиа в условиях информационного общества", 17.02.2020,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
Дополнительное профессиональное образование, РГГУ, Мультимедийная журналистика</t>
  </si>
  <si>
    <t>МГОПУ</t>
  </si>
  <si>
    <t>Музыкальное образование</t>
  </si>
  <si>
    <t>учитель музыки</t>
  </si>
  <si>
    <t>Магера Юлия Александровна</t>
  </si>
  <si>
    <t>Цифровая гуманитаристика, 30.11.2021,
Пожарно-технический минимум для работников РГГУ, 30.11.2021</t>
  </si>
  <si>
    <t>Магомедов Арбахан Курбанович</t>
  </si>
  <si>
    <t>Историк. Преподаватель истории и обществоведения</t>
  </si>
  <si>
    <t>Магомедова Дина Махмудовна</t>
  </si>
  <si>
    <t>Мазин Константин Анатольевич</t>
  </si>
  <si>
    <t>Пожарно-технический минимум для работников РГГУ, 27.12.2021,
Цифровая гуманитаристика, 27.12.2021,
Информационно-коммуникационные технологии в высшей школе: электронная информационно-образовательная среда, 26.03.2020,
Охрана труда    , 06.03.2020,
"Документальная память в архивоведческом знании", 31.01.2020</t>
  </si>
  <si>
    <t>Макарова Наталия Яковлевна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</si>
  <si>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Правовые и организационные аспекты противодействия коррупции в образовательных организациях, 29.12.2021,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"Современные тенденции развития медиа в условиях информационного общества", 17.02.2020, 
Дополнительное профессиональное образование, РГГУ, Мультимедийная журналистика</t>
  </si>
  <si>
    <t>Маколов Василий Иванович</t>
  </si>
  <si>
    <t>Национальный исследовательский университет "Высшая школа экономики"</t>
  </si>
  <si>
    <t>Менеджмент</t>
  </si>
  <si>
    <t>Магистр (с отличием)</t>
  </si>
  <si>
    <t>Управление стартап-проектами:от идеи до реализации, 31.05.2023,
Правовые и организационные аспекты противодействия коррупции в образовательных организациях, 29.12.2021,
Цифровая гуманитаристика, 27.12.2021,
"Информационно-коммуникационные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"Технологии использования онлайн-коммуникации в учебном процесее образовательной организации", 09.03.2021,
Охрана труда, 06.03.2020</t>
  </si>
  <si>
    <t>ФГОУ ВПО "Финансовая академия при Правительстве РФ"</t>
  </si>
  <si>
    <t>Финансовая акад. при Правит РФ</t>
  </si>
  <si>
    <t>Специалист-регионовед</t>
  </si>
  <si>
    <t>специалист-регионовед</t>
  </si>
  <si>
    <t>Максименко Марина Юльевна</t>
  </si>
  <si>
    <t>Малаева Замира Абдугафаровна</t>
  </si>
  <si>
    <t>Правовые и организационные аспекты противодействия коррупции в образовательных организациях, 28.11.2022,
Пожарно-технический минимум для работников РГГУ, 27.12.2021,
"ОХРАНА ТРУДА", 06.03.2020,
"Актуальные проблемы истории и теории искусства", 31.01.2020</t>
  </si>
  <si>
    <t>Малая Вера Михайловна</t>
  </si>
  <si>
    <t>Малинин Игорь Ильич</t>
  </si>
  <si>
    <t>Средства массовой информации и информационно-библиотечное дело</t>
  </si>
  <si>
    <t>Исследователь. Преподаватель исследователь.</t>
  </si>
  <si>
    <t>Особенности организации образовательного процесса и доступной среды для обучающихся с инвалидностью и ограниченными возможностями здоровья в образовательной организации, 03.03.2023,
Деловой протокол и этикет для государственных и коммерческих организаций, 22.02.2023,
Педагог высшей школы, 17.02.2023,
Оказание первой помощи в образовательной организации, 03.02.2023,
Правовые и организационные основы профилактики коррупции, 15.12.2022,
Опыт разработки и применения дистанционных образовательных технологий в высшем образовании., 15.11.2022</t>
  </si>
  <si>
    <t>Малкина Виктория Яковлевна</t>
  </si>
  <si>
    <t>Малов Александр Вадимович</t>
  </si>
  <si>
    <t>Московский государственный университет приборостроения и информатики</t>
  </si>
  <si>
    <t>технология машиностроения</t>
  </si>
  <si>
    <t>Малых Татьяна Викторовна</t>
  </si>
  <si>
    <t>Московский государственный университет коммерции</t>
  </si>
  <si>
    <t>маркетинг</t>
  </si>
  <si>
    <t>маркетолог</t>
  </si>
  <si>
    <t>Управление стартап-проектами:от идеи до реализации, 31.05.2023,
Пожарно-технический минимум для работников РГГУ, 27.12.2021,
Охрана труда, 06.03.2020</t>
  </si>
  <si>
    <t>Мальшаков Григорий Викторович</t>
  </si>
  <si>
    <t>Мансурова Оксана Юрьевна .</t>
  </si>
  <si>
    <t>Инклюзивное образование в высшей школе: вызовы, проблемы, решения, 22.12.2020,
Технологии использования онлайн-коммуникации в учебном процессе образовательной организации, 22.12.2020,
Основы оказания первой помощи пострадавшим, 23.11.2020,
Охрана труда, 23.11.2020,
"Информационно-коммуникационные технологии в высшей школе: электронная информационно-образовательная среда", 20.11.2020</t>
  </si>
  <si>
    <t>Манцеров Иван Игоревич</t>
  </si>
  <si>
    <t>Маньков Александр Евгеньевич</t>
  </si>
  <si>
    <t>Комплексная безопасность в вузовской среде: противодействие терроризму и экстремизму, 28.11.2022,
охрана труда, 31.01.2022,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t>
  </si>
  <si>
    <t>Маркелова Татьяна Александровна</t>
  </si>
  <si>
    <t>МОПИ (с отл.)</t>
  </si>
  <si>
    <t>Марков Александр Викторович</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</si>
  <si>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процесее образовательной организации", 09.03.2021,
"Охрана труда", 06.03.2020</t>
  </si>
  <si>
    <t>филолог, преподаватель древнегреческого и латинского яз. и античной литературы</t>
  </si>
  <si>
    <t>Марковская Оксана Вячеславовна</t>
  </si>
  <si>
    <t>Магнитогорский государственный педагогический институт</t>
  </si>
  <si>
    <t>педагогика и психология</t>
  </si>
  <si>
    <t>преподаватель дошкольного педагогики и психологии методиста по дошкольному воспитанию</t>
  </si>
  <si>
    <t>Правовые и организационные аспекты противодействия коррупции в образовательных организациях, 29.12.2021,
Психология личности: вызовы современности, 16.10.2020,
"Охрана труда", 06.03.2020,
Психология личности: вызовы современности, 31.01.2020,
Инклюзивное образование в высшей школе: вызовы, проблемы, решения, 23.01.2020,
Информационно-коммуникационные технологии в высшей школе: электронная информац.- образоват. среда, 21.01.2020, 
Дополнительное профессиональное образование, Московский институт юриспруденции, Стратегическое и операционное управление персоналом организации,
Дополнительное профессиональное образование, Негосударственная автономная некоммерческая организация ВО "Институт мировых цивилизаций", Психологическое консультирование</t>
  </si>
  <si>
    <t>Марцинковская Татьяна Давидовна</t>
  </si>
  <si>
    <t>Психолог. Преподаватель психологии.</t>
  </si>
  <si>
    <t>Правовые и организационные аспекты противодействия коррупции в образовательных организациях, 29.12.2021,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Инклюзивное образование в высшей школе: вызовы, проблемы, решения, 26.03.2020,
Психология личности: вызовы современности, 31.01.2020</t>
  </si>
  <si>
    <t>МГУ им. .В. Ломоносова</t>
  </si>
  <si>
    <t>Марченко Олег Викторович</t>
  </si>
  <si>
    <t>"Информационно-коммуникационные технологии в высшей школе: элоктронная информационно-образовательная среда", 09.03.2021,
Использование ЭИОС, ЭБС и средств ИКТ в образоывательном процессе, 28.12.2020,
"Охрана труда", 06.03.2020,
"Философия науки: история и современные тенденции", 30.01.2020</t>
  </si>
  <si>
    <t>Масалов Алексей Евгеньевич</t>
  </si>
  <si>
    <t>старший преподаватель к.н. (осн. м.р.),
старший преподаватель к.н. (внутр. совм.)</t>
  </si>
  <si>
    <t>ФГБОУ ВО "Орловский государственный университет имени И.С. Тургенева"</t>
  </si>
  <si>
    <t>Педагогическое образование (с двумя профилями подготовки)</t>
  </si>
  <si>
    <t>Матанцев Дмитрий Александрович</t>
  </si>
  <si>
    <t>Восточно-Сибирский государственный технологический университет</t>
  </si>
  <si>
    <t>Оказание первой помощи пострадавшим, 19.04.2022,
Информационно-коммуникационные технологии в высшей школе: электронная информационно-образовательная среда, 19.04.2022,
Охрана труда, 19.04.2022,
Современные методики инклюзивного образования в вузе, 27.12.2021,
Пожарно-технический минимум для работников РГГУ, 27.12.2021,
Цифровая гуманитаристика, 27.12.2021,
Использование электронной информационно-образовательной организации МВД России, 19.02.2020,
Оказание первой помощи в образовательной организации, 12.02.2020</t>
  </si>
  <si>
    <t>Матраева Лилия Валериевна</t>
  </si>
  <si>
    <t>Педагог профессионального обучения, профессионального образования и дополнительного профессионального образования</t>
  </si>
  <si>
    <t>Матусовский Андрей Александрович</t>
  </si>
  <si>
    <t>Обеспечение пожарной безопасности в структурных подразделениях РГГУ, 03.04.2023,
Цифровая гуманитаристика, 30.06.2022,
"Технологии использования онлайн-коммуникации в учебном процессе образовательной организации", 08.02.2021,
Информационно-коммуникационные технологии в высшей школе: электронная информационно-образовательная среда, 23.11.2020,
Инклюзивное образование в высшей школе: вызовы, проблемы, решения, 23.11.2020,
Основы оказания первой помощи пострадавшим, 23.11.2020,
Охрана труда, 23.11.2020</t>
  </si>
  <si>
    <t>Махов Сергей Анатольевич</t>
  </si>
  <si>
    <t>Моск. физико-технический институт</t>
  </si>
  <si>
    <t>Оказание первой помощи пострадавшим,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информационно-образовательная среда, 25.02.2020</t>
  </si>
  <si>
    <t>Махонина Ольга Васильевна</t>
  </si>
  <si>
    <t>МГАФК</t>
  </si>
  <si>
    <t>Организация работы фитнес центра и современные фитнес технологии, 22.05.2023,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Применение современных образовательных технологий в элективных дисциплинах по физической культуре и спорту, 31.01.2020</t>
  </si>
  <si>
    <t>Машко Владислав Валерьевич</t>
  </si>
  <si>
    <t>Информационно-коммуникационные технологии в высшей школе: электронная информационно-образовательная среда, 26.03.2020,
Основы оказания первой помощи пострадавшим, 26.03.2020,
Инклюзивное образование в высшей школе: вызовы, проблемы, решения, 26.03.2020,
Охрана труда, 06.03.2020,
"Методология экспертно-аналитических исследований  международных процессов с привлечением big data", 21.02.2020</t>
  </si>
  <si>
    <t>Медведев Борис Иванович</t>
  </si>
  <si>
    <t>экономист, преподаватель полит. экономии</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</si>
  <si>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
Информационно-коммуникационные технологии в высшей школе: электронная информац.- образоват. среда, 21.01.2020</t>
  </si>
  <si>
    <t>Медведев Константин Александрович</t>
  </si>
  <si>
    <t>Повышение педагогического мастерства. Современное проектирование информационно-коммуникационной работы со студентами ВУЗ., 23.12.2022,
Повышениеи педагогического мастерства. Актуальная общественно-политическая повестка, 10.12.2022,
Повышение педагогического мастерства. Формирование мировоззрения, обеспечивающее реализацию знаний студентов в профессиональной практической деятельности., 17.03.2022,
"Информационно-коммуникационные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"Технологии использования онлайн-коммуникации в учебном процесее образовательной организации", 09.03.2021,
"Охрана труда", 09.03.2021</t>
  </si>
  <si>
    <t>Медушевский Николай Андреевич</t>
  </si>
  <si>
    <t>Пожарно-технический минимум для работников РГГУ, 27.12.2021,
Цифровая гуманитаристика, 27.12.2021,
"Охрана труда", 06.03.2020,
"Актуальные проблемы современной политической науки", 06.02.2020,
"Социально-политические системы стран Востока", 30.01.2020, 
Дополнительное профессиональное образование, ООО "Научно-Образовательные Технологии", Педагог высшего образования. Разработка науч.-метод. обеспечения и преподавание учебных курсов</t>
  </si>
  <si>
    <t>Мельников Александр Григорьевич</t>
  </si>
  <si>
    <t>Моск. арх. и-т</t>
  </si>
  <si>
    <t>Мельникова Ирина Александровна</t>
  </si>
  <si>
    <t>Мерзлякова Виктория Николаевна</t>
  </si>
  <si>
    <t>Культуролог.Преподаватель по специальности "Культурология"</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</si>
  <si>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28.11.2022,
"ОХРАНА ТРУДА", 06.03.2020,
"Современные методики преподавания культорологии в высшей школе", 29.01.2020</t>
  </si>
  <si>
    <t>Мешков Евгений Петрович</t>
  </si>
  <si>
    <t>"Финансова грамотность: пособие для преподавателей колледжей и лицея", 14.12.2022,
"Опыт разработки и применения и применения дистанционных образовательных технологий в высшем образовании (Astra Linux, LibreOffice)", 17.11.2022,
"Разработка электронных курсов в СДО Moodle", 10.11.2022,
"Практика применения электронной информационно-образовательной среды в образовательном процессе", 11.01.2022</t>
  </si>
  <si>
    <t>Институт повышения квалификации и профессиональной переподготовки работников</t>
  </si>
  <si>
    <t>"Россия в мировой экономике XXI века: новые задачи и новые ориентиры"</t>
  </si>
  <si>
    <t>Военная академия генерального штаба ВС РФ</t>
  </si>
  <si>
    <t>педагогика высшей школы</t>
  </si>
  <si>
    <t>Рязанское высшее воздушно-десантное командное училище</t>
  </si>
  <si>
    <t>командная тактическая, автомобильная техника</t>
  </si>
  <si>
    <t>Мещерякова Наталия Николаевна</t>
  </si>
  <si>
    <t>Томский государственный университет</t>
  </si>
  <si>
    <t>Историк. Преподаватель истории социально-политических дисциплин</t>
  </si>
  <si>
    <t>Милованова Марина Юрьевна</t>
  </si>
  <si>
    <t>Саратовский гос. ун-т им. Н. Г. Чернышевского</t>
  </si>
  <si>
    <t>история полит. партий</t>
  </si>
  <si>
    <t>историк, преподаватель социально-политических наук</t>
  </si>
  <si>
    <t>Современные методики инклюзивного образования в вузе, 05.06.2023,
Обеспечение пожарной безопасности в структурных подразделениях РГГУ, 05.06.2023,
Цифровая гуманитаристика, 17.05.2022,
"ОХРАНА ТРУДА", 06.03.2020,
"Новые социологические явления в общественном сознании и социальной практике", 28.01.2020,
Информационно-коммуникационные технологии в высшей школе: электронная информац.- образоват. среда, 21.01.2020, 
Дополнительное профессиональное образование, Волгоградский государственный университет,</t>
  </si>
  <si>
    <t>Милохова Анна Владимировна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</si>
  <si>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"Охрана труда", 06.03.2020</t>
  </si>
  <si>
    <t>Мирзеханов Велихан Салманханович</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</si>
  <si>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t>
  </si>
  <si>
    <t>Митник Маргарита Андреевна</t>
  </si>
  <si>
    <t>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Пожарно-технический минимум для работников РГГУ, 27.12.2021,
Цифровая гуманитаристика, 27.12.2021,
Охрана труда, 06.03.2020</t>
  </si>
  <si>
    <t>история искусств</t>
  </si>
  <si>
    <t>Митрошенкова Любовь Владимировна</t>
  </si>
  <si>
    <t>Московский ордена Тудового Красного Знамени областной педагогический институт им. Н.К. Крупской</t>
  </si>
  <si>
    <t>французский и немецкий язики</t>
  </si>
  <si>
    <t>учитель французского и немецкого языков средней школы</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</si>
  <si>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Охрана труда, 28.11.2022,
Современные методики инклюзивного образования в вузе, 28.11.2022,
Цифровая гуманитаристика, 28.11.2022,
Информационно-коммуникационные технологии в высшей школе: электронная информационно-образовательная среда, 28.11.2022,
Подготовка экспертов ГИА-11 - членов предметных комиссий по проверке выполнения заданий с развернутым ответом экзаменационных работ ГИА - 11 по французскому языку, 23.02.2021,
Подготовка экспертов ГИА-11 - членов предметных комиссий по проверке выполнения заданий с развернутым ответом экзаменационных работ ГИА - 11 по французскому языку, 25.02.2020</t>
  </si>
  <si>
    <t>Митрошин Антон Алексеевич</t>
  </si>
  <si>
    <t>ГБОУ ВО Московской области "Университет "Дубна"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</si>
  <si>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Информационно-коммуникационные технологии в высшей школе: электронная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Технологии использования онлайн-коммуникации в учебном процессе образовательной рганизации, 09.03.2021,
Охрана труда, 09.03.2021,
"Информационно-коммуникационные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"Технологии использования онлайн-коммуникации в учебном процесее образовательной организации", 09.03.2021,
"Охрана труда", 09.03.2021,
"Противодействие коррупции в условиях цифровой трансформации общества", 22.12.2020, 
Дополнительное профессиональное образование, Российский государственный гуманитарный университет,</t>
  </si>
  <si>
    <t>Международный университет природы, общества и человека "Дубна"</t>
  </si>
  <si>
    <t>Митряшкин Виктор Вячеславович</t>
  </si>
  <si>
    <t>Российская таможенная академия г. Люберцы Московской обл.</t>
  </si>
  <si>
    <t>ФГБОУ ВО Башкирский государственный педогогический университет им. М. Акмуллы г. Уфа</t>
  </si>
  <si>
    <t>Профессиональное обучение (по отраслям)</t>
  </si>
  <si>
    <t>Митюшин Дмитрий Алексеевич</t>
  </si>
  <si>
    <t>доцент к.н. (осн. м.р.),
доцент к.н., доцент  (внутр. совм.)</t>
  </si>
  <si>
    <t>Тульское высшее артиллерийское инженерное училище имени Тульского пролетариата</t>
  </si>
  <si>
    <t>артиллерийские приборы</t>
  </si>
  <si>
    <t>инженер-электромеханик</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</si>
  <si>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Брянский государственный технический университет, Информационная безопасность</t>
  </si>
  <si>
    <t>Михайлова Анастасия Евгеньевна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</si>
  <si>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Использование ресурсов электронной информационно-образовательной среды ВУЗа при реализации образовательных программ по ФГОС ВО", 21.09.2021,
Технологии использования онлайн-коммуникации в учебном процессе образовательной организации, 22.12.2020,
Инновационные образовательные технологии в преподавании социально-гуманитарных и экономических дисциплин, 26.10.2020,
Актуальные аспекты использования информационно-коммуникационных технологий (ИКТ) в профессиональной деятельности преподавателя ВУЗа, 06.09.2020,
Психолого-педагогические основы инклюзивного образования лиц с ОВЗ и инвалидностью в процессе обучения в ВУЗе, 06.06.2020,
Навыки оказания первой помощи, 02.04.2020,
Информационно-коммуникационные технологии в высшей школе: электронная информационно-образовательная среда, 26.03.2020,
"Охрана труда", 06.03.2020,
Современная нарратология как междисциплинарная область гуманитарного знания, 17.02.2020</t>
  </si>
  <si>
    <t>Лингвист. Преподаватель</t>
  </si>
  <si>
    <t>Михайлова Марина Владимировна</t>
  </si>
  <si>
    <t>Оказание первой помощи пострадавшим, 24.01.2023,
Информационно-коммукационные технологии в высшей школе: электронная информационно-образовательная среда, 24.01.2023,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Современная нарратология как междисциплинарная область гуманитарного знания, 17.02.2020</t>
  </si>
  <si>
    <t>Михайлова Татьяна Александровна</t>
  </si>
  <si>
    <t>филолог, преподаватель древнегреческого и латинских языков и античной литературы</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</si>
  <si>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t>
  </si>
  <si>
    <t>Михалев Максим Сергеевич</t>
  </si>
  <si>
    <t>Институт народного хозяйства им. Г.В. Плеханова</t>
  </si>
  <si>
    <t>Экономическое и социальное планирование</t>
  </si>
  <si>
    <t>Информационно-коммуникационные технологии в высшей школе: электронная информационно-образовательная среда, 03.04.2023,
Обеспечение пожарной безопасности в структурных подразделениях РГГУ, 03.04.2023,
Оказание первой помощи пострадавшим, 03.04.2023,
Цифровая гуманитаристика, 30.06.2022,
"ОХРАНА ТРУДА", 06.03.2020</t>
  </si>
  <si>
    <t>Михалева Галина Михайловна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</si>
  <si>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Охрана труда    , 06.03.2020,
Информационно-коммуникационные технологии в высшей школе: электронная информационно-образовательная среда, 25.02.2020,
Цифровые технологии в сфере рекламы и связей с общественностью, 21.02.2020,
"Актуальные проблемы современной политической науки", 06.02.2020,
"Проектирование и социокультурный дизайн в сфере рекламы и коммуникативных технологий", 31.01.2020,
"Социально-политические системы стран Востока", 30.01.2020</t>
  </si>
  <si>
    <t>Михеева Мария Игоревна</t>
  </si>
  <si>
    <t>Лингвист. преподаватель английского языка</t>
  </si>
  <si>
    <t>Мишина Екатерина Игоревна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</si>
  <si>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Охрана труда, 28.11.2022,
Использование современных информационных и коммуникационных технологий (ИКТ) в преподавании дисциплин в высшей школе, 04.10.2022</t>
  </si>
  <si>
    <t>Мишина Марина Михайловна</t>
  </si>
  <si>
    <t>Актуальные проблемы психологии и педагогики, 13.06.2023,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Использование современных информационных и коммуникационных технологий по обеспечению  функционирования электронной информационно-образовательной среды вуза, 21.04.2021,
Разработка и реализация рабочих программ дисциплин (модулей) по финансовой грамотности для студентов образовательных организаций высшего образования, 13.11.2020,
Разработка и реализация рабочих программ дисциплин по финансовой грамотности для студентов образовательных организаций высшего образования, 13.11.2020,
Психология личности: вызовы современности, 16.10.2020,
"Охрана труда", 06.03.2020, 
Дополнительное профессиональное образование, Ставропольский ордена Дружбы гос. пед. институт, Практическая психология в системе народного образования</t>
  </si>
  <si>
    <t>Могжанова София Андреевна</t>
  </si>
  <si>
    <t>бакалавр регионоведения со знанием иностранных языков</t>
  </si>
  <si>
    <t>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08.02.2021,
"Охрана труда", 06.03.2020, 
Дополнительное профессиональное образование, ООО "Столичный учебный центр", Учитель китайского языка: Преподавание китайс. яз. в образов-ой организации,
Дополнительное профессиональное образование, МГУ им. М.В. Ломоносова, Регионоведение</t>
  </si>
  <si>
    <t>Можаева Нина Георгиевна</t>
  </si>
  <si>
    <t>документоведение и организация государственного делопроизводства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</si>
  <si>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Основы оказания первой помощи пострадавшим, 25.02.2020,
Инклюзивное образование в высшей школе: вызовы, проблемы, решения, 25.02.2020,
"Проектирование и социокультурный дизайн в сфере рекламы и коммуникативных технологий", 31.01.2020,
"Инновации в организации и правовое обеспечение туристкой деятельности и гостиничного дела", 31.01.2020, 
Дополнительное профессиональное образование, ООО Учебный центр "Профакадемия", "Туризм и гостиничное дело"</t>
  </si>
  <si>
    <t>Моисеева Нина Сергеевна</t>
  </si>
  <si>
    <t>, , 
Дополнительное профессиональное образование, Томский государственный университет,</t>
  </si>
  <si>
    <t>Московский авиационный институт</t>
  </si>
  <si>
    <t>Московский университет Министерства внутренних дел РФ</t>
  </si>
  <si>
    <t>Правоохранительная деятельность</t>
  </si>
  <si>
    <t>Молодова Ирина Юрьевна</t>
  </si>
  <si>
    <t>История и социально-политические дисциплины</t>
  </si>
  <si>
    <t>учитель истории, социально-политических дисциплин средней школы</t>
  </si>
  <si>
    <t>Современные методики инклюзивного образования в вузе, 26.07.2023,
Информационно-коммуникационные технологии в высшей школе: электронная информационно-образовательная среда, 05.06.2023,
Комплексная безопасность в вузовской среде: противодействие терроризму и экстремизму, 05.06.2023,
"ОХРАНА ТРУДА", 06.03.2020, 
Дополнительное профессиональное образование, Академия бизнеса и управления системами,</t>
  </si>
  <si>
    <t>Моляков Андрей Сергеевич</t>
  </si>
  <si>
    <t>"Комплексная защита объектов информатизации"</t>
  </si>
  <si>
    <t>Специалист по защите информации</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</si>
  <si>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 06.03.2020</t>
  </si>
  <si>
    <t>Моновцов Кирилл Алексеевич</t>
  </si>
  <si>
    <t>Институт европейских культур</t>
  </si>
  <si>
    <t>Культуролог. Преподаватель культурологии со знанием иностранного языка</t>
  </si>
  <si>
    <t>Курский государственный университет</t>
  </si>
  <si>
    <t>Курский государственный педагогический университет</t>
  </si>
  <si>
    <t>Учитель французского и английского языков</t>
  </si>
  <si>
    <t>Морковкин Дмитрий Евгеньевич</t>
  </si>
  <si>
    <t>Московская академия образования Н.Нестеровой</t>
  </si>
  <si>
    <t>Экономика стран ЕАЭС в период глобальной геоэкономической трансформации, 07.05.2023,
Россия в мировой экономике XXI века: новые задачи и новые ориентиры, 10.02.2023,
Опыт разработки и применения дистанционных образовательных технологий в высшем образовании, 20.06.2022,
Методология и методика преподавания учебных дисциплин на английском языке, 25.04.2022,
Межгосудаственные и национальные инструменты прогнозирования и планирования экономики стран ЕАЭС, 16.11.2021,
Разработка электронных курсов в СДО, 26.10.2021,
Предмет и методы экономической теории в соотвествии с требованиями ФГОС ВО, 27.09.2021,
Методика преподавания экономических дисциплин в высших учебных заведениях с учетом требований ФГОС, 14.09.2021</t>
  </si>
  <si>
    <t>Всероссийская государственная налоговая академия Министерства финансов РФ</t>
  </si>
  <si>
    <t>Финанасы и кредит</t>
  </si>
  <si>
    <t>Мороз Андрей Борисович</t>
  </si>
  <si>
    <t>славянские языки и литература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</si>
  <si>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Современная нарратология как междисциплинарная область гуманитарного знания, 17.02.2020</t>
  </si>
  <si>
    <t>Морозкина Маргарита Сергеевна</t>
  </si>
  <si>
    <t>Охрана труда, 26.03.2020</t>
  </si>
  <si>
    <t>Среднее (полное) общее образование</t>
  </si>
  <si>
    <t>Морозов Дмитрий Владимирович</t>
  </si>
  <si>
    <t>охрана труда, 27.12.2021</t>
  </si>
  <si>
    <t>Морозова Ирина Васильевна</t>
  </si>
  <si>
    <t>Удмуртский гос. ун-т. им. 50-летия СССР</t>
  </si>
  <si>
    <t>англ. яз. и лит-ра.</t>
  </si>
  <si>
    <t>филолог, преподаватель, переводчик</t>
  </si>
  <si>
    <t>Морозова Ирина Геннадьевна</t>
  </si>
  <si>
    <t>НОУ "Московский гуманитарный университет"</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</si>
  <si>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Охрана труда, 28.11.2022,
Современные методики инклюзивного образования в вузе, 28.11.2022,
Цифровая гуманитаристика, 28.11.2022,
Информационно-коммуникационные технологии в высшей школе: электронная информационно-образовательная среда, 28.11.2022,
Преподаватель высшей школы, 28.12.2020,
Организация работы с обучающимися с ограниченными возможностями здоровья и инвалидами, 01.06.2020</t>
  </si>
  <si>
    <t>Морозова Наталья Владиславовна</t>
  </si>
  <si>
    <t>Пожарно-технический минимум для работников РГГУ, 27.12.2021,
Цифровая гуманитаристика, 27.12.2021,
"Социально-политические системы стран Востока", 30.01.2020</t>
  </si>
  <si>
    <t>Морозова Софья Сергеевна</t>
  </si>
  <si>
    <t>история искусства, искусствоведение</t>
  </si>
  <si>
    <t>Историк искусства, искусствовед</t>
  </si>
  <si>
    <t>Пожарно-технический минимум для работников РГГУ, 27.12.2021,
Цифровая гуманитаристика, 27.12.2021,
"Информационно-коммуникационные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"Охрана труда", 09.03.2021, 
Дополнительное профессиональное образование, Институт новых технологий в образовании,</t>
  </si>
  <si>
    <t>Мосалев Антон Игоревич</t>
  </si>
  <si>
    <t>Московский психолого-социальный институт</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</si>
  <si>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Информационная безопасность цифровой экономики 4.0, 28.02.2022,
Цифровая гуманитаристика, 30.11.2021,
Пожарно-технический минимум для работников РГГУ, 30.11.2021,
Стандартизация, классификация и сертификация в сфере туризма, 26.11.2021,
Разработка электронных курсов в СДО Moodle, 19.02.2021,
Наука и технологии в цифровом обществе, 26.12.2020,
Технологии использования онлайн-коммуникации в учебном процессе образовательной организации, 22.12.2020,
"ОХРАНА ТРУДА", 06.03.2020,
"Проектирование и социокультурный дизайн в сфере рекламы и коммуникативных технологий", 31.01.2020,
"Инновации в организации и правовое обеспечение туристкой деятельности и гостиничного дела", 31.01.2020, 
Дополнительное профессиональное образование, Российский государственный социальный университет, Педагог профессионального обучения, проф. образования и доп. проф. образования,
Дополнительное профессиональное образование, Государственный университет управления, Гостиничное дело</t>
  </si>
  <si>
    <t>Мотков Олег Иванович</t>
  </si>
  <si>
    <t>Информационно-коммуникационные технологии в высшей школе: электронная информационно-образовательная среда, 03.04.2023,
Цифровая гуманитаристика,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Технологии использования онлайн-коммуникации в учебном процессе образовательной организации, 22.12.2020,
"Охрана труда", 06.03.2020</t>
  </si>
  <si>
    <t>Муравьева Наталия Юрьевна</t>
  </si>
  <si>
    <t>филолог, преподаватель англ. яз.</t>
  </si>
  <si>
    <t>филолог, преподаватель англ.яз.</t>
  </si>
  <si>
    <t>Комплексная безопасность в вузовской среде: противодействие терроризму и экстремизму, 24.01.2023,
Методы психологической самопомощи и профилактики кризисных состояний, 24.01.2023,
Правовые и организационные аспекты противодействия коррупции в образовательных организациях, 24.01.2023,
Пожарно-технический минимум для работников РГГУ, 27.12.2021,
Цифровая гуманитаристика, 27.12.2021,
"Охрана труда", 06.03.2020</t>
  </si>
  <si>
    <t>Муравьева Наталья Александровна</t>
  </si>
  <si>
    <t>Ульяновский гос. педагогический университет</t>
  </si>
  <si>
    <t>"Охрана труда", 06.03.2020,
"Документальная память в архивоведческом знании", 31.01.2020</t>
  </si>
  <si>
    <t>Мурадова Татьяна Ивановна</t>
  </si>
  <si>
    <t>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t>
  </si>
  <si>
    <t>Муромцева Анна Валерьевна</t>
  </si>
  <si>
    <t>Московский государственный авиационный институт</t>
  </si>
  <si>
    <t>Цифровая гуманитаристика, 31.01.2022,
Технологии использования онлайн-коммуникации в учебном процессе образовательной организации, 22.12.2020,
Охрана труда    , 06.03.2020</t>
  </si>
  <si>
    <t>Мустафин Тимур Абдулхалимович</t>
  </si>
  <si>
    <t>Методы психологической самопомощи и профилактики кризисных состояний, 28.11.2022,
Информационно-коммуникационные технологии в высшей школе: электронная информационно-образовательная среда, 28.11.2022,
Качество цифрового образования 2022-2030, 18.07.2022,
Партнерства в цифровом образовании 2022-2030, 10.03.2022,
Аналитика больших данных, 28.02.2022,
Информационно-коммунмкативные технологии в бизнесе, 20.12.2021,
Дитанционный формат обучения как результат цифровизации образовательной деятельности, 06.08.2021,
Цифровое обучение: методики, практики,инструменты, 27.07.2021,
Тренды цифрового образования, 25.02.2021,
Подготовка кадров в сфене противодействия отмыванию преступных доходов и финансированию терроризма, 26.06.2020,
Организация инклюзивного образования в Высшей школе. Психологические аспекты и мировая политика, 19.02.2020, 
Дополнительное профессиональное образование, Дипломатическая академия Министерства иностранных дел РФ, Мировая экономика</t>
  </si>
  <si>
    <t>география</t>
  </si>
  <si>
    <t>Географ</t>
  </si>
  <si>
    <t>Мусульбес София Николаевна</t>
  </si>
  <si>
    <t>Северо-Осетинский гос. у-т им. К.Л. Хетагурова</t>
  </si>
  <si>
    <t>Правовые и организационные аспекты противодействия коррупции в образовательных организациях, 03.04.2023,
Цифровая гуманитаристика, 03.04.2023,
"Основы оказания первой помощи пострадавшим", 22.12.2020,
"Охрана труда", 22.12.2020,
Инклюзивное образование в высшей школе: вызовы, проблемы, решения, 22.12.2020,
Технологии использования онлайн-коммуникации в учебном процессе образовательной организации, 22.12.2020,
"Информационно-коммуникационные технологии в высшей школе: электронная информационно-образовательная среда", 20.11.2020</t>
  </si>
  <si>
    <t>Мухоморова Ирина Викторовна</t>
  </si>
  <si>
    <t>специальность Технология тканей и трикотажа</t>
  </si>
  <si>
    <t>Инженер-технолог</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</si>
  <si>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Охрана труда, 28.11.2022,
Инфраструктура, стандартизация и сервисный аудит экологическибезопасного туризма в природной среде, 14.06.2022,
Цифровая экономика, 04.02.2022,
Туризм и окружающая среда: возможности, воздействия и последствия, 28.12.2020,
Эффективная деятельность педагога в условиях цифрового пространства, 24.12.2020,
Современные технологии продвижения бизнеса в сфере сервиса, 21.12.2020, 
Дополнительное профессиональное образование, Институт развития дополнительного профессионального образования, Менеджмент туризма и гостеприимства</t>
  </si>
  <si>
    <t>Наговицына Татьяна Константиновна</t>
  </si>
  <si>
    <t>ГОУ ВПО Московский государственный лингвистический университет</t>
  </si>
  <si>
    <t>Основы государственной гражданской службы ( для впервые поступивших на государственную гражданскую службу), 30.10.2020</t>
  </si>
  <si>
    <t>Надеждин Евгений Николаевич</t>
  </si>
  <si>
    <t>автоматизированные системы управления</t>
  </si>
  <si>
    <t>Военный инженер по электронике</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</si>
  <si>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27.12.2021,
"Технологии использования онлайн-коммуникации в учебном процессе образовательной организации", 08.02.2021,
"Охрана труда", 06.03.2020,
Инклюзивное образование в высшей школе: вызовы, проблемы, решения, 23.01.2020,
Основы оказания первой помощи пострадавшим, 22.01.2020,
Информационно-коммуникационные технологии в высшей школе: электронная информац.- образоват. среда, 21.01.2020, 
Дополнительное профессиональное образование, Тульский государственный университет, Информационные технологии в цифровой экономике,
Дополнительное профессиональное образование, Тульский государственный университет, "Педагог профессионального образования"</t>
  </si>
  <si>
    <t>Назайкинский Святослав Владимирович</t>
  </si>
  <si>
    <t>Инновационные методики организации переговорного процесса, 19.12.2912,
Повышение педагогического мастерства. Формирование мировозрения, обеспечивающее реализазацию знаний студентов в профессиональной практической деятельности., 17.03.2023,
Повышение педагогического мастерства. Современное проектирование информационно-коммуникационной работы со студентами вуза., 23.12.2022,
Повышение педагогического мастерства, актуальная общественно-политическая повестка, 10.12.2022,
Оказание первой помощи пострадавшим, 27.12.2021,
Пожарно-технический минимум для работников РГГУ, 27.12.2021,
"ОХРАНА ТРУДА", 06.03.2020,
Информационно-коммуникационные технологии в высшей школе: электронная информац.- образоват. среда, 21.01.2020, 
Дополнительное профессиональное образование, РГГУ, Управление персоналом</t>
  </si>
  <si>
    <t>Назарова Юлия Александровна</t>
  </si>
  <si>
    <t>Моделирование бизнес-процессов, 10.02.2023,
Современные средства видеоконференцсвязи, 23.05.2021,
Оказание первой доврачебной помощи, 23.05.2021,
Подготовка научных публикаций и организация учебного процесса с использованием электронно-библиотечных систем и международных наукометричных баз данных, 23.05.2021</t>
  </si>
  <si>
    <t>Наний Людмила Олеговна</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</si>
  <si>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t>
  </si>
  <si>
    <t>Насонова Евгения Александровна</t>
  </si>
  <si>
    <t>Волгоградский гос. университет</t>
  </si>
  <si>
    <t>Филолог, преподаватель, переводчик профессиональной коммуникации</t>
  </si>
  <si>
    <t>Насхулиян Ольга Суреновна</t>
  </si>
  <si>
    <t>Российский государственный университет правосудия</t>
  </si>
  <si>
    <t>Таганрогский институт управления и экономики</t>
  </si>
  <si>
    <t>Российская академия правосудия</t>
  </si>
  <si>
    <t>Насырова Елена Валерьевна</t>
  </si>
  <si>
    <t>Оказание первой помощи пострадавшим, 31.01.2022,
Информационно-коммуникационные технологии в высшей школе: электронная информационно-образовательная среда, 31.01.2022,
охрана труда, 31.01.2022,
Современные методики инклюзивного образования в вузе, 27.12.2021</t>
  </si>
  <si>
    <t>Наумова Анастасия Васильевна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</si>
  <si>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28.11.2022,
Технологии использования онлайн-коммуникации в учебном процессе образовательной организации, 22.12.2020,
Охрана труда, 06.03.2020</t>
  </si>
  <si>
    <t>Недашковская Надежда Игоревна</t>
  </si>
  <si>
    <t>Казанский государственный университет им. Ульянова-Ленина</t>
  </si>
  <si>
    <t>филология: русский язык и литература</t>
  </si>
  <si>
    <t>Обеспечение пожарной безопасности в структурных подразделениях РГГУ, 03.04.2023,
"Технологии использования онлайн-коммуникации в учебном процессе образовательной организации", 08.02.2021,
Охрана труда, 06.03.2020</t>
  </si>
  <si>
    <t>Недосугова Анастасия Борисовна</t>
  </si>
  <si>
    <t>Филолог. Преподаватель русского языка и литературы</t>
  </si>
  <si>
    <t>Электронные ресурсы в преподавании РКИ, 09.01.2023,
Экспорт образования. Качество и онлайн образование-главные драйверы у спеха российских вузов, 21.04.2021</t>
  </si>
  <si>
    <t>Незамайкин Валерий Николаевич</t>
  </si>
  <si>
    <t>Московский институт управления им. С.Орджоникидзе</t>
  </si>
  <si>
    <t>Экономическая кибернетика</t>
  </si>
  <si>
    <t>экономист-кибернетик</t>
  </si>
  <si>
    <t>Повышение педагогического мастерства. Формирование мировоззрения, обеспечивающее реализацию знаний студентов в профессиональной практической деятельности., 17.03.2023,
Повышение педагогического мастерства. Современное проектирование информационно-коммуникационной работы со студентами вуза., 23.12.2022,
Повышение педагогического мастерства. Актуальная общественно-политическая повестка., 10.12.2022,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Охрана труда, 28.11.2022,
Современные методики инклюзивного образования в вузе, 28.11.2022,
Информационно-коммуникационные технологии в высшей школе: электронная информационно-образовательная среда, 28.11.2022,
Оказание первой помощи пострадавшим, 27.12.2021,
Пожарно-технический минимум для работников РГГУ, 27.12.2021,
Цифровая гуманитаристика, 27.12.2021,
"Актуальные подходы к обучению студентов финансовой грамотности в условиях реализации ФГОС 3++", 21.04.2021,
Технологии использования онлайн-коммуникации в учебном процессе образовательной организации, 22.12.2020,
Охрана труда    , 06.03.2020, 
Дополнительное профессиональное образование, Ульяновский государственный технический университет, "Педагог профессионального обучения, проф.  образования и дополнительного проф. образования"</t>
  </si>
  <si>
    <t>Незнамова Алла Андреевна</t>
  </si>
  <si>
    <t>Московский гос. университет технологий и управления имени К.Г.Разумовского</t>
  </si>
  <si>
    <t>Организация работы с обучающимися с ограниченными возможностями здоровья (ОВЗ) , 28.01.2022,
Оказание первой медицинской помощи детям и взрослым, 21.01.2022,
Использование электронной информационно-образовательной среды вуза в учебном процессе, 07.10.2021,
Современные технологии в педагогике, 04.10.2021,
Современные подходы к организации воспитательной работы в образовательной организации высшего образования, 21.06.2021,
Применение современных электронных образовательных технологий в учебном процессе, 08.02.2021,
Инновационные технологии реализации программ высшего образования для лиц с ограничен. возможностями здоровья, 01.02.2021,
Социальная работа. Оказание первой помощи до оказания медицинской помощи, 28.01.2021,
Правовые основы противодействия коррупции в сфере образования, 26.01.2021,
Современные подходы к организации воспитательной работы в образовательной организации высшего образования, 23.11.2020,
Основные вопросы и практические рекомендации по торганизации и внедрению инклюзивной среды для образовательных организаций, 24.01.2020</t>
  </si>
  <si>
    <t>Неклюдов Сергей Юрьевич</t>
  </si>
  <si>
    <t>Филолог,преподаватель русского языка и литературы</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</si>
  <si>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Современные методики инклюзивного образования в вузе, 28.11.2022,
Пожарно-технический минимум для работников РГГУ, 27.12.2021,
Цифровая гуманитаристика, 27.12.2021,
Информационно-коммуникационные технологии в высшей школе: электронная информационно-образовательная среда, 26.03.2020,
Основы оказания первой помощи пострадавшим, 26.03.2020,
Инклюзивное образование в высшей школе: вызовы, проблемы, решения, 26.03.2020,
Охрана труда    , 06.03.2020</t>
  </si>
  <si>
    <t>Нелюбина Анна Сергеевна</t>
  </si>
  <si>
    <t>Тюменьский государственный университет</t>
  </si>
  <si>
    <t>Обеспечение пожарной безопасности в структурных подразделениях РГГУ, 03.04.2023,
Информационно-коммуникационные технологии в высшей школе: электронная информационно-образовательная среда, 26.03.2020,
"Охрана труда", 06.03.2020,
Основы оказания первой помощи пострадавшим, 25.02.2020,
Инклюзивное образование в высшей школе: вызовы, проблемы, решения, 25.02.2020</t>
  </si>
  <si>
    <t>Немцов Александр Аркадьевич</t>
  </si>
  <si>
    <t>преподаватель психологии</t>
  </si>
  <si>
    <t>Цифровая гуманитаристика, 30.11.2021,
"Охрана труда", 06.03.2020</t>
  </si>
  <si>
    <t>Неренц Дарья Валерьевна</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</si>
  <si>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"Современные тенденции развития медиа в условиях информационного общества", 17.02.2020,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t>
  </si>
  <si>
    <t>Нестеренко Наталья Вячеславовна</t>
  </si>
  <si>
    <t>филолог, преподаватель английского языка и литературы</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</si>
  <si>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 
Дополнительное профессиональное образование, Минобрнауки РФ Южный региональный аттестационный центр, тестирование по русскому языку граждан заруб. стран, иностранных граждан, трудящихся-мигрантов</t>
  </si>
  <si>
    <t>Нестерова Александра Владимировна</t>
  </si>
  <si>
    <t>психолог; Преподаватель психологии</t>
  </si>
  <si>
    <t>Нестерова Елена Ивановна</t>
  </si>
  <si>
    <t>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
Дополнительное профессиональное образование, РГГУ, Теория и история культуры.Современные культурные практики</t>
  </si>
  <si>
    <t>Нестерова Светлана Сергеевна</t>
  </si>
  <si>
    <t>Московская государственная  юридическая академия</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</si>
  <si>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Эффективные коммуникации и техники саморегуляции в профессиональной среде, 30.06.2020,
Правовые основы государственной регламентации и экспертной деятельности в сфере образования, 18.06.2020,
Сопровождение самостоятельной работы обучающихся и организации интерактивных форм взаимодействия со студентами по программам высшего образования, 27.03.2020</t>
  </si>
  <si>
    <t>Нетунаева Ирина Михайловна</t>
  </si>
  <si>
    <t>Филолог, учитель английского языыка средней школы</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</si>
  <si>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Современная нарратология как междисциплинарная область гуманитарного знания, 17.02.2020</t>
  </si>
  <si>
    <t>Нижник Анна Валерьевна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</si>
  <si>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09.03.2021,
Технологии использования онлайн-коммуникации в учебном процессе образовательной организации, 22.12.2020</t>
  </si>
  <si>
    <t>Никифоров Сергей Васильевич</t>
  </si>
  <si>
    <t>Московский институт стали и сплавов</t>
  </si>
  <si>
    <t>инженер-мелаллург по кибернетике</t>
  </si>
  <si>
    <t>Никифорова Надежда Павловна</t>
  </si>
  <si>
    <t>Никифорова Наталья Александровна</t>
  </si>
  <si>
    <t>педагог по физической культуры</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</si>
  <si>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Применение современных образовательных технологий в элективных дисциплинах по физической культуре и спорту, 31.01.2020, 
Дополнительное профессиональное образование, Российский международный олимпийский университет, Управление некоммерческим спортивным клубом</t>
  </si>
  <si>
    <t>Николаева Юлия Игоревна</t>
  </si>
  <si>
    <t>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Охрана труда, 05.06.2023,
Оказание первой помощи пострадавшим, 05.06.2023,
Цифровая гуманитаристика, 05.06.2023,
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"Итальянистика в гуманитарном вузе: проблемы преподавания", 27.12.2021</t>
  </si>
  <si>
    <t>Учитель английского и французского языков</t>
  </si>
  <si>
    <t>Николаи Федор Владимирович</t>
  </si>
  <si>
    <t>Нижегородский государственный педагогический университет</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</si>
  <si>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t>
  </si>
  <si>
    <t>Никольский Владимир Алексеевич</t>
  </si>
  <si>
    <t>Цифровая гуманитаристика, 19.04.2022,
Технологии использования онлайн-коммуникации в учебном процессе образовательной организации, 22.12.2020,
"Охрана труда", 06.03.2020</t>
  </si>
  <si>
    <t>Новак Лилия Васильевна</t>
  </si>
  <si>
    <t>Амурский государственный университет</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</si>
  <si>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Пожарно-технический минимум для работников РГГУ, 27.12.2021,
Цифровая гуманитаристика, 27.12.2021,
Современные методики инклюзивного образования в вузе, 06.12.2021,
Инструменты дистанционного обучения, 05.10.2020,
"Инструменты дистанционного обучения", 05.10.2020, 
Дополнительное профессиональное образование, АНО ВО "Московский международный университет", "Государственное и муниципальное управление"</t>
  </si>
  <si>
    <t>Новикова Анна Александровна</t>
  </si>
  <si>
    <t>историко-архиведение</t>
  </si>
  <si>
    <t>Цифровая гуманитаристика, 31.01.2022,
Пожарно-технический минимум для работников РГГУ, 31.01.2022,
"Информационно-коммуникационные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"Технологии использования онлайн-коммуникации в учебном процесее образовательной организации", 09.03.2021,
Охрана труда, 26.03.2020,
Охрана труда, 06.03.2020,
"Актуальные проблемы современной политической науки", 06.02.2020</t>
  </si>
  <si>
    <t>Новикова Ольга Вячеславовна</t>
  </si>
  <si>
    <t>Тульский государственный педагогический институт им. Л.Н. Толстого</t>
  </si>
  <si>
    <t>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Пожарно-технический минимум для работников РГГУ, 27.12.2021,
Цифровая гуманитаристика, 27.12.2021,
"Ведение профессиональной деятельности с использованием дистанционных технологий обучения в образовательных организациях", 05.03.2021,
"Эффективные методики изучения иностранных языков", 24.02.2021</t>
  </si>
  <si>
    <t>Новикова Татьяна Сергеевна</t>
  </si>
  <si>
    <t>Московский гос. заочный пед. институт</t>
  </si>
  <si>
    <t>преподаватель дошкольной педагогики и психологии в педучилеще, методист</t>
  </si>
  <si>
    <t>Метафорические ассоциативные карты в консультировании: работа с психосоматикой и взаимоотношениями., 02.04.3201,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Психология личности: вызовы современности, 16.10.2020,
"Охрана труда", 06.03.2020,
Информационно-коммуникационные технологии в высшей школе: электронная информационно-образовательная среда, 25.02.2020</t>
  </si>
  <si>
    <t>Новосельский Сергей Сергеевич</t>
  </si>
  <si>
    <t>Ноздрина Екатерина Евгеньевна</t>
  </si>
  <si>
    <t>Московский государственный университет прикладной биотехнологии</t>
  </si>
  <si>
    <t>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Английский в сфере культуры и искусства, 24.02.2022,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 
Дополнительное профессиональное образование, Московский государственный гуманитарный университет им. М.А.Шолохова, Методика преподавания иностранного языка (английский)</t>
  </si>
  <si>
    <t>Носачев Павел Георгиевич</t>
  </si>
  <si>
    <t>Носс Игорь Николаевич</t>
  </si>
  <si>
    <t>военно-политическая</t>
  </si>
  <si>
    <t>Офицер с высшим военным образованием. Псиихолог</t>
  </si>
  <si>
    <t>Правовые и организационные аспекты противодействия коррупции в образовательных организациях, 05.06.2023,
Цифровая гуманитаристика, 03.04.2023,
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"Основы оказания первой помощи пострадавшим", 22.12.2020,
"Охрана труда", 22.12.2020,
Инклюзивное образование в высшей школе: вызовы, проблемы, решения, 22.12.2020,
Технологии использования онлайн-коммуникации в учебном процессе образовательной организации, 22.12.2020, 
Дополнительное профессиональное образование, Негосударственная автономная некоммерческая организация ВО "Институт мировых цивилизаций", Преподаватель высшей школы: теория, практика, инновации</t>
  </si>
  <si>
    <t>Нувахова Элина</t>
  </si>
  <si>
    <t>лингвист-переводчик</t>
  </si>
  <si>
    <t>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Цифровая гуманитаристика, 03.04.2023,
Охрана труда, 03.04.2023,
Обеспечение пожарной безопасности в структурных подразделениях РГГУ, 03.04.2023,
Оказание первой помощи пострадавшим, 03.04.2023,
Современные методики инклюзивного образования в вузе, 17.05.2022</t>
  </si>
  <si>
    <t>Нуйкина Елена Юрьевна</t>
  </si>
  <si>
    <t>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Современные методики инклюзивного образования в вузе, 06.12.2021</t>
  </si>
  <si>
    <t>Историк-архивист</t>
  </si>
  <si>
    <t>Академия труда и социальных отношений</t>
  </si>
  <si>
    <t>Овчаренко Ирина Ивановна</t>
  </si>
  <si>
    <t>Минский ГПИИЯ</t>
  </si>
  <si>
    <t>английский и французский языки</t>
  </si>
  <si>
    <t>учитель английского и французского языков средней школы</t>
  </si>
  <si>
    <t>Овчинкина Ирина Вячеславовна</t>
  </si>
  <si>
    <t>Овчинников Станислав Анатольевич</t>
  </si>
  <si>
    <t>Цифровая гуманитаристика, 30.11.2021,
Пожарно-технический минимум для работников РГГУ, 30.11.2021,
"Охрана труда", 06.03.2020, 
Дополнительное профессиональное образование, АНО ДПО "ФИПК и П", Менеджмент организации</t>
  </si>
  <si>
    <t>Овчинникова Наталья Викторовна</t>
  </si>
  <si>
    <t>докуменнтоведения и организация управленческого труда и делопроизв. гос. уч.</t>
  </si>
  <si>
    <t>документовед-организаторуправленческого труда и делопроизводства госучреждений</t>
  </si>
  <si>
    <t>Оказание первой помощи пострадавшим, 28.11.2022,
Цифровая гуманитаристика, 30.11.2021,
Пожарно-технический минимум для работников РГГУ, 30.11.2021,
"ОХРАНА ТРУДА", 06.03.2020, 
Дополнительное профессиональное образование, АНО ДПО "ФИПК и П", Менеджмент организации</t>
  </si>
  <si>
    <t>Оганян Валерий Арменович</t>
  </si>
  <si>
    <t>Российский университет кооперации</t>
  </si>
  <si>
    <t>Институт гуманитарного образования и информационных технологий</t>
  </si>
  <si>
    <t>Огуречникова Наталия Львовна</t>
  </si>
  <si>
    <t>Филолог.Преподаватель английского языка. Переводчик</t>
  </si>
  <si>
    <t>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Основы оказания первой помощи пострадавшим, 23.11.2020,
Охрана труда, 23.11.2020,
Информационно-коммуникационные технологии в высшей школе: электронная информационно-образовательная среда, 23.11.2020,
Инклюзивное образование в высшей школе: вызовы, проблемы, решения, 23.11.2020</t>
  </si>
  <si>
    <t>Одесская Маргарита Моисеевна</t>
  </si>
  <si>
    <t>учитель русского языка и литературы в средней школе</t>
  </si>
  <si>
    <t>Цифровая гуманитаристика, 30.06.2022,
Информационно-коммуникационные технологии в высшей школе: электронная информационно-образовательная среда, 30.06.2022,
"Охрана труда", 06.03.2020</t>
  </si>
  <si>
    <t>Одесский Михаил Павлович</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</si>
  <si>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28.02.2022,
Пожарно-технический минимум для работников РГГУ, 28.02.2022,
Технологии использования онлайн-коммуникации в учебном процессе образовательной организации, 22.12.2020,
"Охрана труда", 06.03.2020,
"Современные тенденции развития медиа в условиях информационного общества", 17.02.2020</t>
  </si>
  <si>
    <t>Олейникова Елизавета Эдуардовна</t>
  </si>
  <si>
    <t>Кингстонский университет</t>
  </si>
  <si>
    <t>Российская академия народного хозяйства и государственной службы при Президенте Российской Федерации</t>
  </si>
  <si>
    <t>Ольшанская Елена Владимировна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</si>
  <si>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Информационно-коммуникационные технологии в высшей школе: электронная информац.- образоват. среда, 21.01.2020,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
Дополнительное профессиональное образование, РГГУ, Реклама и связи с общественностью</t>
  </si>
  <si>
    <t>Омаров Магомед Алиевич</t>
  </si>
  <si>
    <t>профессор д.н. (внутр. совм.)</t>
  </si>
  <si>
    <t>философ. преподпватель философии</t>
  </si>
  <si>
    <t>Правовые и организационные аспекты противодействия коррупции в образовательных организациях, 29.12.2021,
Охрана труда, 06.03.2020,
Основы оказания первой помощи пострадавшим, 25.02.2020,
Информационно-коммуникационные технологии в высшей школе: электронная информационно-образовательная среда, 25.02.2020</t>
  </si>
  <si>
    <t>Опарина Елена Алексеевна</t>
  </si>
  <si>
    <t>преподаватель дошк. психологии</t>
  </si>
  <si>
    <t>Информационно-коммуникационные технологии в высшей школе: электронная информационно-образовательная среда,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"ОХРАНА ТРУДА", 06.03.2020,
Идеи и методы современной лингвистики, 17.02.2020</t>
  </si>
  <si>
    <t>Орестов Руслан Олегович</t>
  </si>
  <si>
    <t>Пожарно-технический минимум для работников РГГУ, 27.12.2021,
Цифровая гуманитаристика, 27.12.2021,
Психология личности:вызовы современности, 16.10.2020,
"Охрана труда", 06.03.2020</t>
  </si>
  <si>
    <t>Орестова Василиса Руслановна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</si>
  <si>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Психология личности: вызовы современности, 31.01.2020</t>
  </si>
  <si>
    <t>Орлова Александра Михайловна</t>
  </si>
  <si>
    <t>Московская государственная художественно-промышленная академия им.  С.Г. Строганова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</si>
  <si>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Пожарно-технический минимум для работников РГГУ, 27.12.2021,
Цифровая гуманитаристика, 27.12.2021,
Художественные проекты в системе современного образования, 13.07.2021</t>
  </si>
  <si>
    <t>Орлова Анжелика Феликсовна</t>
  </si>
  <si>
    <t>, , 
Дополнительное профессиональное образование, ООО "Г.К. Консультатн", Управление персоналом организации, кадровый менеджмент</t>
  </si>
  <si>
    <t>Осипов Максим Евгеньевич</t>
  </si>
  <si>
    <t>ГОУ ВПО "Московский государственный медико-стоматологический университет Федерального агенства по зд</t>
  </si>
  <si>
    <t>клиническая психология</t>
  </si>
  <si>
    <t>Психолог. Клинический психолог. Преподаватель психологии</t>
  </si>
  <si>
    <t>Цифровая гуманитаристика, 27.12.2021,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t>
  </si>
  <si>
    <t>Осиповская Анна Валерьевна</t>
  </si>
  <si>
    <t>Казанский финанс.-эконом. инст. им. В.В. Куйбышева</t>
  </si>
  <si>
    <t>финансы, кредит и денежное обращение</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</si>
  <si>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Пожарно-технический минимум для работников РГГУ, 27.12.2021,
Цифровая гуманитаристика, 27.12.2021,
"Актуальные подходы к обучению студентов финансовой грамотности в условиях реализации ФГОС 3++", 21.04.2021,
Технологии использования онлайн-коммуникации в учебном процессе образовательной организации, 22.12.2020,
"Охрана труда", 06.03.2020,
Современные подходы в экономической науке, 31.01.2020, 
Дополнительное профессиональное образование, , "Педагог профессионального образования и дополнительного профессионального образования"</t>
  </si>
  <si>
    <t>Остроухов Сергей Алексеевич</t>
  </si>
  <si>
    <t>Охапкина Елена Павловна</t>
  </si>
  <si>
    <t>информатик ( в информационной сфере)</t>
  </si>
  <si>
    <t>Основы тестирования программного обеспечения, 17.04.2023,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организайии", 08.02.2021,
Охрана труда, 06.03.2020, 
Дополнительное профессиональное образование, ФГАОУ ВО "Национальный исследовательский ядерный университет "МИФИ", Большие данные и цифровой образовательный инжиниринг,
Дополнительное профессиональное образование, ФГАОУ ВО "Национальный исследовательский ядерный университет "МИФИ", Разработка приложений виртуальной реальности на движке Unity</t>
  </si>
  <si>
    <t>Павленко Ольга Вячеславовна</t>
  </si>
  <si>
    <t>заведующий кафедрой к.н. (внутр. совм.),
профессор к.н., доцент  (внутр. совм.)</t>
  </si>
  <si>
    <t>Информационно-коммуникационные технологии в высшей школе: электронная информационно-образовательная среда, 05.06.2023,
Охрана труда, 05.06.2023,
Методы психологической самопомощи и профилактики кризисных состояний, 05.06.2023,
Комплексная безопасность в вузовской среде: противодействие терроризму и экстремизму,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Правовые и организационные аспекты противодействия коррупции в образовательных организациях, 29.12.2021,
Пожарно-технический минимум для работников РГГУ, 27.12.2021,
Цифровая гуманитаристика, 27.12.2021,
"ОХРАНА ТРУДА", 06.03.2020,
"Методология экспертно-аналитических исследований  международных процессов с привлечением big data", 21.02.2020</t>
  </si>
  <si>
    <t>Павлишак Татьяна Александровна</t>
  </si>
  <si>
    <t>иностранный и русский языки</t>
  </si>
  <si>
    <t>Учитель французского и английского языков полной средней школы и рус. языка основной общеобр. школы</t>
  </si>
  <si>
    <t>Павлова Мария Николаевна</t>
  </si>
  <si>
    <t>Паль Александер</t>
  </si>
  <si>
    <t>Университет им. Гумбольдта  г. Берлин, Германия</t>
  </si>
  <si>
    <t>филолог, историк</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</si>
  <si>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"Охрана труда", 06.03.2020,
Преподавание иностранных языков и культур: методика, педагогическая психология, коммуникативная культуросфера, 31.01.2020</t>
  </si>
  <si>
    <t>Панина Анна Сергеевна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</si>
  <si>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Пожарно-технический минимум для работников РГГУ, 27.12.2021,
Цифровая гуманитаристика, 27.12.2021,
"Охрана труда", 22.12.2020,
Технологии использования онлайн-коммуникации в учебном процессе образовательной организации, 22.12.2020</t>
  </si>
  <si>
    <t>Панов Антон Сергеевич</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</si>
  <si>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Технологии использования онлайн-коммуникации 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t>
  </si>
  <si>
    <t>Панченко Владислав Юрьевич</t>
  </si>
  <si>
    <t>Красноярский гос. университет</t>
  </si>
  <si>
    <t>Париева Лада Руслановна</t>
  </si>
  <si>
    <t>организация и технология защиты информации</t>
  </si>
  <si>
    <t>инженер-организатор защиты информации</t>
  </si>
  <si>
    <t>Цифровая гуманитаристика, 30.11.2021,
Пожарно-технический минимум для работников РГГУ, 30.11.2021,
Охрана труда    , 06.03.2020,
"Системы документации в электронной среде", 27.01.2020, 
Дополнительное профессиональное образование, ООО "Инфоурок" г. Смоленск, Педагог среднего профессионального образования. Теория и практика реализации ФГОС нового поколения</t>
  </si>
  <si>
    <t>Пахомов Илья Юрьевич</t>
  </si>
  <si>
    <t>Стандарт качества работы преподавателя университета, включая применение электронной информационно-образовательной среды и инклюзивных технологий, 27.04.2023,
"Охрана труда", 09.03.2021,
, 22.12.2020, 
Дополнительное профессиональное образование, РГГУ, Управление персоналом</t>
  </si>
  <si>
    <t>Пекелис Ольга Евгеньевна</t>
  </si>
  <si>
    <t>Пожарно-технический минимум для работников РГГУ, 27.12.2021,
Цифровая гуманитаристика, 27.12.2021,
"ОХРАНА ТРУДА", 06.03.2020,
Информационно-коммуникационные технологии в высшей школе: электронная информационно-образовательная среда, 25.02.2020,
Идеи и методы современной лингвистики, 17.02.2020</t>
  </si>
  <si>
    <t>Пентус Мати Рейнович</t>
  </si>
  <si>
    <t>Математика, прикладная математика</t>
  </si>
  <si>
    <t>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t>
  </si>
  <si>
    <t>Первушин Михаил Викторович</t>
  </si>
  <si>
    <t>Государственное и муниципальное управление</t>
  </si>
  <si>
    <t>Информационно-коммуникационные технологии в высшей школе: электронная информационно-образовательная среда, 30.06.2022,
Современные методики инклюзивного образования в вузе, 30.06.2022,
Оказание первой помощи пострадавшим, 30.06.2022,
Охрана труда, 30.06.2022</t>
  </si>
  <si>
    <t>Переверзев Андрей Викторович</t>
  </si>
  <si>
    <t>Московская государственная академия водного транспорта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</si>
  <si>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Инклюзивное образование в высшей школе: вызовы, проблемы, решения, 26.03.2020,
"Охрана труда", 06.03.2020,
Основы оказания первой помощи пострадавшим, 25.02.2020,
Информационно-коммуникационные технологии в высшей школе: электронная информационно-образовательная среда, 25.02.2020,
"Инновации в организации и правовое обеспечение туристкой деятельности и гостиничного дела", 31.01.2020</t>
  </si>
  <si>
    <t>Переверзева Светлана Игоревна</t>
  </si>
  <si>
    <t>Обеспечение пожарной безопасности в структурных подразделениях РГГУ, 05.06.2023</t>
  </si>
  <si>
    <t>Перлов Аркадий Марксович</t>
  </si>
  <si>
    <t>историк, преподаватель истории со знанием иностранного языка</t>
  </si>
  <si>
    <t>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 образоват. среда, 21.01.2020, 
Дополнительное профессиональное образование, РГГУ, Теория и история культуры.Современные культурные практики</t>
  </si>
  <si>
    <t>Пермяков Леонид Евгеньевич</t>
  </si>
  <si>
    <t>Перстнева Ирина Петровна</t>
  </si>
  <si>
    <t>Высшая школа психологии (институт)</t>
  </si>
  <si>
    <t>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Цифровая гуманитаристика, 27.12.2021,
Пожарно-технический минимум для работников РГГУ, 30.11.2021,
, 22.12.2020,
"Основы оказания первой помощи пострадавшим", 22.12.2020,
"Охрана труда", 22.12.2020,
Инклюзивное образование в высшей школе: вызовы, проблемы, решения, 22.12.2020,
Технологии использования онлайн-коммуникации в учебном процессе образовательной организации, 22.12.2020</t>
  </si>
  <si>
    <t>Историк. Преподаватель истории со знанием английского языка</t>
  </si>
  <si>
    <t>Перфилова Светлана Евгеньевна</t>
  </si>
  <si>
    <t>МГПИ им. Ленина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</si>
  <si>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23.11.2020,
Современная нарратология как междисциплинарная область гуманитарного знания, 17.02.2020</t>
  </si>
  <si>
    <t>Петкова Нелли Олеговна</t>
  </si>
  <si>
    <t>Калининградский государственный университет</t>
  </si>
  <si>
    <t>Филолог. Преподаватель русск. яз. и литературы</t>
  </si>
  <si>
    <t>"Охрана труда", 09.03.2021,
Технологии использования онлайн-коммуникации в учебном процессе образовательной организации, 22.12.2020</t>
  </si>
  <si>
    <t>Петров Никита Викторович</t>
  </si>
  <si>
    <t>Поморский гос. университет</t>
  </si>
  <si>
    <t>учитель русского языка и лит-ры</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</si>
  <si>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Современные методики инклюзивного образования в вузе, 28.11.2022,
Пожарно-технический минимум для работников РГГУ, 27.12.2021,
Цифровая гуманитаристика, 27.12.2021,
Охрана труда, 06.03.2020,
Основы оказания первой помощи пострадавшим, 25.02.2020,
Инклюзивное образование в высшей школе: вызовы, проблемы, решения, 25.02.2020,
Информационно-коммуникационные технологии в высшей школе: электронная информационно-образовательная среда, 25.02.2020</t>
  </si>
  <si>
    <t>Петрова Анастасия Андреевна</t>
  </si>
  <si>
    <t>МГУ (с отл,)</t>
  </si>
  <si>
    <t>Информационно-коммуникационные технологии в высшей школе: электронная информационно-образовательная среда, 03.04.2023,
Пожарно-технический минимум для работников РГГУ, 27.12.2021,
Цифровая гуманитаристика, 27.12.2021,
Охрана труда, 06.03.2020,
"Социально-политические системы стран Востока", 30.01.2020, 
Дополнительное профессиональное образование, ФГБОУ ВО "РГГУ", Страны Востока в системе международных отношений</t>
  </si>
  <si>
    <t>Петрова Татьяна Эдуардовна</t>
  </si>
  <si>
    <t>Горьковский государственный университет им. Н.И. Лобачевского</t>
  </si>
  <si>
    <t>Актуальные проблемы воспитания. Безопасность образовательной среды: вызовы и угрозы XXI века, 18.11.2022,
Вопросы реализации государственной политики в сфере добровольчества (волонтерства), 18.10.2021,
Электронная информационно-образовательная среда ВУЗа", 24.03.2021,
Технологии организации инклюзивного образования в ВУЗе, 18.03.2021</t>
  </si>
  <si>
    <t>Петруничева Виктория Александровна</t>
  </si>
  <si>
    <t>прикладная лингвистика</t>
  </si>
  <si>
    <t>лингвист, специалист по прикладной лингвистики</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</si>
  <si>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31.01.2022,
Технологии использования онлайн-коммуникации в учебном процессе образовательной организации, 22.12.2020,
"Охрана труда", 06.03.2020</t>
  </si>
  <si>
    <t>Петрушихина Елена Борисовна</t>
  </si>
  <si>
    <t>Правовые и организационные аспекты противодействия коррупции в образовательных организациях, 29.12.2021,
Пожарно-технический минимум для работников РГГУ, 27.12.2021,
Цифровая гуманитаристика, 27.12.2021,
Психология личности:вызовы современности, 16.10.2020,
"Охрана труда", 06.03.2020,
Психология личности: вызовы современности, 31.01.2020</t>
  </si>
  <si>
    <t>Петухова Ирина Александровна</t>
  </si>
  <si>
    <t>МГУ им М.В.Ломоносова</t>
  </si>
  <si>
    <t>Методы психологической самопомощи и профилактики кризисных состояний,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Цифровая гуманитаристика, 30.11.2021,
Пожарно-технический минимум для работников РГГУ, 30.11.2021,
"Охрана труда", 06.03.2020</t>
  </si>
  <si>
    <t>Печёнкин Илья Евгеньевич</t>
  </si>
  <si>
    <t>декоративно-прикладное искусство и народные промыслы</t>
  </si>
  <si>
    <t>художник декоративно-прикладного искусства</t>
  </si>
  <si>
    <t>Цифровая гуманитаристика, 17.05.2022,
"Охрана труда", 06.03.2020,
"Актуальные проблемы истории и теории искусства", 31.01.2020</t>
  </si>
  <si>
    <t>Печищева Людмила Александровна</t>
  </si>
  <si>
    <t>Технологии использования онлайн-коммуникации в учебном процессе образовательной организации, 22.12.2020,
Охрана труда    , 06.03.2020,
"Методология экспертно-аналитических исследований  международных процессов с привлечением big data", 21.02.2020</t>
  </si>
  <si>
    <t>Пешков Максим Алексеевич</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</si>
  <si>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Охрана труда, 28.11.2022,
Современные методики инклюзивного образования в вузе, 28.11.2022,
Информационно-коммуникационные технологии в высшей школе: электронная информационно-образовательная среда,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t>
  </si>
  <si>
    <t>Пивень Марина Георгиевна</t>
  </si>
  <si>
    <t>Московский гос. университет культуры и искусств</t>
  </si>
  <si>
    <t>культорология</t>
  </si>
  <si>
    <t>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Цифровая гуманитаристика, 30.06.2022,
"ОХРАНА ТРУДА", 06.03.2020,
"Актуальные проблемы истории и теории искусства", 31.01.2020</t>
  </si>
  <si>
    <t>Пинхасик Ирина Евгеньевна</t>
  </si>
  <si>
    <t>Белорусский государственный университет</t>
  </si>
  <si>
    <t>славянская филология</t>
  </si>
  <si>
    <t>Филолог. Преподаватель славянских (болгарского и русского) языков и литературы</t>
  </si>
  <si>
    <t>Современная компьютерная лингвистика для преподавателей, 06.06.2022,
Развитие профессиональных компетенций обучающихся различных направлений подготовки на занятиях иностранного языка в российчких вузах, 28.01.2022,
Повышение языковой и дискурсивной компетенции преподавателей лингвистических кафедр вузов РФ, 29.01.2021,
Основы методики обучения переводу в вузе., 05.08.2020,
Повышение переводческой компетентности преподавателей лингвистических кафедр ВУЗов России, 31.01.2020</t>
  </si>
  <si>
    <t>Пиперски Александр Чедович</t>
  </si>
  <si>
    <t>"Охрана труда", 22.12.2020,
Технологии использования онлайн-коммуникации в учебном процессе образовательной организации, 22.12.2020,
Идеи и методы современной лингвистики, 17.02.2020</t>
  </si>
  <si>
    <t>Пирогова Людмила Ивановна</t>
  </si>
  <si>
    <t>Московский областной пед. институт им. Крупской</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</si>
  <si>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Передовые технологии мультимедийного обучения иностранным языкам в распределенных электронных средах, 25.06.2021,
Технологии использования онлайн-коммуникации в учебном процессе образовательной организации, 22.12.2020,
Охрана труда, 23.11.2020,
Преподавание иностранных языков и культур: методика, педагогическая психология, коммуникативная культуросфера, 31.01.2020</t>
  </si>
  <si>
    <t>Писарев Алексей Евгеньевич</t>
  </si>
  <si>
    <t>Писаревский Валентин Александрович</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</si>
  <si>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"Актуальные аспекты деятельности дизайнера", 31.01.2020, 
Дополнительное профессиональное образование, Международная академия экспертизы и оценки, Дизайн</t>
  </si>
  <si>
    <t>Плужник Виктория Викторовна</t>
  </si>
  <si>
    <t>Цифровая гуманитаристика, 30.06.2022,
, 22.12.2020,
"Основы оказания первой помощи пострадавшим", 22.12.2020,
Технологии использования онлайн-коммуникации в учебном процессе образовательной организации, 22.12.2020,
Охрана труда, 06.03.2020</t>
  </si>
  <si>
    <t>Плюхина Анастасия Алексеевна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</si>
  <si>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"Актуальные подходы к обучению студентов финансовой грамотности в условиях реализации ФГОС 3++", 21.04.2021,
Технологии использования онлайн-коммуникации в учебном процессе образовательной организации, 22.12.2020,
Охрана труда    , 06.03.2020,
Современные подходы в экономической науке, 31.01.2020</t>
  </si>
  <si>
    <t>Подковырин Юрий Владимирович</t>
  </si>
  <si>
    <t>Кемеровский государственный университет</t>
  </si>
  <si>
    <t>филолог. преподаватель русского языка и литературы</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</si>
  <si>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Современные методики инклюзивного образования в вузе, 27.12.2021,
охрана труда, 27.12.2021,
ИКТ в электронной информационно-образовательной среде, 02.03.2020,
Актуальные проблемы лингвистики, переводоведения и литературоведения: исследовательский и методический аспекты, 15.01.2020, 
Дополнительное профессиональное образование, Кемеровский государственный университет, Подготовка руководителей подразделений (лабораторий) и руководителей научных проектов</t>
  </si>
  <si>
    <t>Подорожный Андрей Михайлович</t>
  </si>
  <si>
    <t>Химическая технология редких и рассеянных элементов</t>
  </si>
  <si>
    <t>Инженер химик-технолог</t>
  </si>
  <si>
    <t>Комплексная безопасность в вузовской среде: противодействие терроризму и экстремизму, 03.04.2023,
Методы психологической самопомощи и профилактики кризисных состояний, 03.04.2023,
Цифровая гуманитаристика, 31.01.2022,
Пожарно-технический минимум для работников РГГУ, 27.12.2021,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ФГБОУ ВО "Российский государственный университет туризма и сервиса", Дизайн графических и пользовательских интерфейсов</t>
  </si>
  <si>
    <t>Познанская Анна Владимировна</t>
  </si>
  <si>
    <t>историк искусства, искусствовед</t>
  </si>
  <si>
    <t>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Пожарно-технический минимум для работников РГГУ, 27.12.2021,
"Охрана труда", 06.03.2020,
"Актуальные проблемы истории и теории искусства", 31.01.2020</t>
  </si>
  <si>
    <t>Покровская Екатерина Борисовна</t>
  </si>
  <si>
    <t>георгафия (эк. география заруб. стран)</t>
  </si>
  <si>
    <t>географ</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</si>
  <si>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"Актуальные подходы к обучению студентов финансовой грамотности в условиях реализации ФГОС 3++", 21.04.2021,
"Технологии использования онлайн-коммуникации в учебном процессе образовательной организайии", 08.02.2021,
Технологии использования онлайн-коммуникаций в учебном процессе образовательной организации, 08.02.2021,
Современные подходы в экономической науке, 22.12.2020,
"Охрана труда", 06.03.2020</t>
  </si>
  <si>
    <t>Половинкина Ольга Ивановна</t>
  </si>
  <si>
    <t>Ивановский государственный университет</t>
  </si>
  <si>
    <t>романо-германские языки и литература (английский язык)</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</si>
  <si>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 06.03.2020</t>
  </si>
  <si>
    <t>Полстяная Ольга Игоревна</t>
  </si>
  <si>
    <t>Поляков Дмитрий Кириллович</t>
  </si>
  <si>
    <t>филолог, преподаватель чешского языка и славянской литетаруты</t>
  </si>
  <si>
    <t>Технологии использования онлайн-коммуникации в учебном процессе образовательной организации, 22.12.2020,
Основы оказания первой помощи пострадавшим, 26.03.2020,
"Охрана труда", 06.03.2020,
Информационно-коммуникационные технологии в высшей школе: электронная информационно-образовательная среда, 25.02.2020</t>
  </si>
  <si>
    <t>Полякова Анна Александровна</t>
  </si>
  <si>
    <t>Полякова Екатерина Сергеевна</t>
  </si>
  <si>
    <t>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Информационно-коммуникационные технологии в высшей школе: электронная информационно-образовательная среда, 03.04.2023,
Цифровая гуманитаристика, 30.06.2022,
"Охрана труда", 06.03.2020</t>
  </si>
  <si>
    <t>Полякова Ирина Алексеевна</t>
  </si>
  <si>
    <t>преподаватель (внутр. совм.)</t>
  </si>
  <si>
    <t>Современные методики инклюзивного образования в вузе, 26.07.2023,
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Оказание первой помощи пострадавшим, 28.11.2022,
Информационно-коммуникационные технологии в высшей школе: электронная информационно-образовательная среда, 28.11.2022,
охрана труда, 27.12.2021,
Пожарно-технический минимум для работников РГГУ, 27.12.2021</t>
  </si>
  <si>
    <t>Финансовый университет при Правительстве РФ</t>
  </si>
  <si>
    <t>Полякова Марта Александровна</t>
  </si>
  <si>
    <t>история (история СССР периода капитализма)</t>
  </si>
  <si>
    <t>Цифровая гуманитаристика, 30.11.2021,
Пожарно-технический минимум для работников РГГУ, 30.11.2021,
"Охрана труда", 06.03.2020,
Актуальные проблемы музеологии и охраны культурного и природного наследия, 18.02.2020</t>
  </si>
  <si>
    <t>Полякова Офелия Робертовна</t>
  </si>
  <si>
    <t>Российская международная академия туризма</t>
  </si>
  <si>
    <t>биофизика</t>
  </si>
  <si>
    <t>биофизик</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</si>
  <si>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"Проектирование и социокультурный дизайн в сфере рекламы и коммуникативных технологий", 31.01.2020,
"Инновации в организации и правовое обеспечение туристкой деятельности и гостиничного дела", 31.01.2020, 
Дополнительное профессиональное образование, РГГУ, Международный туризм</t>
  </si>
  <si>
    <t>Помозова Наталья Борисовна</t>
  </si>
  <si>
    <t>спец-т по связям с общ-ю со знанием ин.яз.</t>
  </si>
  <si>
    <t>Информационно-коммуникационные технологии в высшей школе: электронная информационно-образовательная среда, 03.04.2023,
Оказание первой помощи пострадавшим, 27.12.2021,
Пожарно-технический минимум для работников РГГУ, 27.12.2021, 
Дополнительное профессиональное образование, ФГБОУ ВО "РГГУ", Востоковедение и африканистика</t>
  </si>
  <si>
    <t>Попов Игорь Викторович</t>
  </si>
  <si>
    <t>"Информационно-коммуникационные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"Охрана труда", 08.02.2021,
"Технологии использования онлайн-коммуникации в учебном процессе образовательной организайии", 08.02.2021</t>
  </si>
  <si>
    <t>Попова Ольга Вадимовна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</si>
  <si>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Современная нарратология как междисциплинарная область гуманитарного знания, 17.02.2020,
"Новые социологические явления в общественном сознании и социальной практике", 28.01.2020</t>
  </si>
  <si>
    <t>Потанина Лейла Тахировна</t>
  </si>
  <si>
    <t>Азербайджанский педагогический институт языков им. М.Ф. Ахундова</t>
  </si>
  <si>
    <t>Цифровая гуманитаристика, 30.11.2021,
Пожарно-технический минимум для работников РГГУ, 30.11.2021,
"Информационно-коммуникационные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"Охрана труда", 09.03.2021,
Психология личности:вызовы современности, 16.10.2020</t>
  </si>
  <si>
    <t>Потемкин Александр Рудольфович</t>
  </si>
  <si>
    <t>Пратусевич Виктор Роальдович</t>
  </si>
  <si>
    <t>МФТИ</t>
  </si>
  <si>
    <t>инженер-физик</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</si>
  <si>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"Охрана труда", 06.03.2020, 
Дополнительное профессиональное образование, РГГУ, Управление маркетингом,
Дополнительное профессиональное образование, РГГУ, Реклама и связи с общественностью</t>
  </si>
  <si>
    <t>Пригарин Александр Анатольевич</t>
  </si>
  <si>
    <t>Одесский гос. ун-т им. И.И. Мечникова</t>
  </si>
  <si>
    <t>Историк, преподаватель истории</t>
  </si>
  <si>
    <t>Прилепская Марина Васильевна</t>
  </si>
  <si>
    <t>Историк.Преподаватель со знанием иностранного языка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</si>
  <si>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Информационно-коммуникационные технологии в высшей школе: электронная информационно-образовательная среда, 31.01.2022,
Оказание первой помощи пострадавшим, 27.12.2021,
Современные методики инклюзивного образования в вузе, 27.12.2021,
охрана труда, 27.12.2021,
Пожарно-технический минимум для работников РГГУ, 27.12.2021,
Цифровая гуманитаристика, 27.12.2021,
Электронная информационно-образовательная среда университета, 13.11.2020</t>
  </si>
  <si>
    <t>Прокофьева Татьяна Юрьевна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</si>
  <si>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"Актуальные подходы к обучению студентов финансовой грамотности в условиях реализации ФГОС 3++", 21.04.2021,
"ОХРАНА ТРУДА", 06.03.2020,
Современные подходы в экономической науке, 31.01.2020,
Инклюзивное образование в высшей школе: вызовы, проблемы, решения, 21.01.2020, 
Дополнительное профессиональное образование, Межрегиональная Академия строительного и промышленного комплекса, Экономика и управление на предприятии</t>
  </si>
  <si>
    <t>Прохватилова Ольга Александровна</t>
  </si>
  <si>
    <t>Филолог-русист. Преподаватель со знанием иностранного языка</t>
  </si>
  <si>
    <t>Охрана труда, 03.04.2023</t>
  </si>
  <si>
    <t>Прохорова Елена Николаевна</t>
  </si>
  <si>
    <t>Проценко Елена Валентиновна</t>
  </si>
  <si>
    <t>Московский гос. пед. институт им. Ленина</t>
  </si>
  <si>
    <t>французский язык</t>
  </si>
  <si>
    <t>учитель фр. яз.</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</si>
  <si>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"Охрана труда", 06.03.2020,
Преподавание иностранных языков и культур: методика, педагогическая психология, коммуникативная культуросфера, 31.01.2020</t>
  </si>
  <si>
    <t>Проценко Петр Данилович</t>
  </si>
  <si>
    <t>промышленное искусство (художественные изделия из металла, дерева и др. материалов)</t>
  </si>
  <si>
    <t>Пряхин Владимир Федорович</t>
  </si>
  <si>
    <t>"Международные отношения"</t>
  </si>
  <si>
    <t>специалист</t>
  </si>
  <si>
    <t>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информационно-образовательная среда, 25.02.2020,
"Методология экспертно-аналитических исследований  международных процессов с привлечением big data", 21.02.2020</t>
  </si>
  <si>
    <t>Пуминова-Амброзяк Наталья Владимировна</t>
  </si>
  <si>
    <t>философ,преподаватель</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</si>
  <si>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Информационно-коммуникационные технологии в высшей школе: электронная информационно-образовательная среда, 26.03.2020,
"Охрана труда", 06.03.2020,
"Философия науки: история и современные тенденции", 30.01.2020</t>
  </si>
  <si>
    <t>Путилин Глеб Сергеевич</t>
  </si>
  <si>
    <t>Охрана труда, 06.03.2020,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t>
  </si>
  <si>
    <t>Путрик Юрий Степанович</t>
  </si>
  <si>
    <t>Учитель географии средней школы</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</si>
  <si>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Информационно-коммуникационные технологии в высшей школе: электронная информационно-образовательная среда, 26.03.2020,
Основы оказания первой помощи пострадавшим, 26.03.2020,
Инклюзивное образование в высшей школе: вызовы, проблемы, решения, 26.03.2020,
"Охрана труда", 06.03.2020</t>
  </si>
  <si>
    <t>Пчелов Евгений Владимирович</t>
  </si>
  <si>
    <t>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Цифровая гуманитаристика, 30.11.2021,
Пожарно-технический минимум для работников РГГУ, 30.11.2021,
"История и источниковедение: актуальные проблемы исследовательских и образовательных практик", 27.01.2020</t>
  </si>
  <si>
    <t>Пылаев Максим Александрович</t>
  </si>
  <si>
    <t>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Пожарно-технический минимум для работников РГГУ, 27.12.2021,
Цифровая гуманитаристика, 27.12.2021,
"ОХРАНА ТРУДА", 06.03.2020</t>
  </si>
  <si>
    <t>Пятунина Анастасия Андреевна</t>
  </si>
  <si>
    <t>специалист в обл. международных отношений</t>
  </si>
  <si>
    <t>Пятшева Елена Николаевна</t>
  </si>
  <si>
    <t>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Охрана труда, 28.11.2022,
Современные методики инклюзивного образования в вузе, 28.11.2022,
Информационно-коммуникационные технологии в высшей школе: электронная информационно-образовательная среда, 28.11.2022,
Оказание первой помощи пострадавшим, 27.12.2021,
Пожарно-технический минимум для работников РГГУ, 27.12.2021,
Цифровая гуманитаристика, 27.12.2021,
"Актуальные подходы к обучению студентов финансовой грамотности в условиях реализации ФГОС 3++", 21.04.2021,
"Технологии использования онлайн-коммуникации в учебном процессе образовательной организайии", 08.02.2021,
"Охрана труда", 06.03.2020,
Современные подходы в экономической науке, 31.01.2020, 
Дополнительное профессиональное образование, Ульяновский государственный технический университет, Педагогическая деятельность</t>
  </si>
  <si>
    <t>Раванди-Фадаи Светлана Меджидовна</t>
  </si>
  <si>
    <t>Международные отношения со знанием иностранного языка</t>
  </si>
  <si>
    <t>Специалист по международным отношения со знанием иностранного языка</t>
  </si>
  <si>
    <t>Пожарно-технический минимум для работников РГГУ, 27.12.2021,
Страны Востока в системе международных отношений, 16.03.2020,
"Охрана труда", 06.03.2020,
"Социально-политические системы стран Востока", 30.01.2020</t>
  </si>
  <si>
    <t>Раздъяконов Владислав Станиславович</t>
  </si>
  <si>
    <t>доцент д.н., доцент (осн. м.р.)</t>
  </si>
  <si>
    <t>религиовед</t>
  </si>
  <si>
    <t>Комплексная безопасность в вузовской среде: противодействие терроризму и экстремизму, 05.06.2023,
Пожарно-технический минимум для работников РГГУ, 27.12.2021,
Цифровая гуманитаристика, 27.12.2021,
"Охрана труда", 06.03.2020,
Информационно-коммуникационные технологии в высшей школе: электронная информац.- образоват. среда, 21.01.2020</t>
  </si>
  <si>
    <t>Разживина Елена Владимировна</t>
  </si>
  <si>
    <t>Информационно-коммуникационные технологии в высшей школе: электронная информационно-образовательная среда, 05.06.2023,
Оказание первой помощи пострадавшим,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t>
  </si>
  <si>
    <t>Разина Анастасия Кирилловна</t>
  </si>
  <si>
    <t>Социология</t>
  </si>
  <si>
    <t xml:space="preserve"> Магистр</t>
  </si>
  <si>
    <t>Разина Наталья Викторовна</t>
  </si>
  <si>
    <t>Московский гос. открытый пед. институт</t>
  </si>
  <si>
    <t>преподаватель дошкольной педагогики и психологии и методист</t>
  </si>
  <si>
    <t>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Дополнительное профессиональное образование, АНО ДПО "Национальная академия дополнительного профессионального образования", Психолог-консультант. Супервизор,
Дополнительное профессиональное образование, Первый университет профессора В.В. Макарова, Психологическое консультирование,
Дополнительное профессиональное образование, Национальный институт повышения квалификации и профессиональной переподготовки, Клиническая (медицинская) психология</t>
  </si>
  <si>
    <t>Разумова Лина Васильевна</t>
  </si>
  <si>
    <t>Читинский государственный педагогический институт</t>
  </si>
  <si>
    <t>Учитель французского и немецкогоязыков средней школы</t>
  </si>
  <si>
    <t>Аутентичный диалог России и франкофонного мира в пространстве культуры, языка, литературы, 27.04.2023,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Охрана труда, 28.11.2022,
Современные методики инклюзивного образования в вузе, 28.11.2022,
Цифровая гуманитаристика, 28.11.2022,
Информационно-коммуникационные технологии в высшей школе: электронная информационно-образовательная среда, 28.11.2022,
Технологии профессиональной самопрезентации учителя. Коммуникативный стиль в педагогической коммуникации, 30.05.2020</t>
  </si>
  <si>
    <t>Ревво Юлия Александровна</t>
  </si>
  <si>
    <t>Формирование личности цифрового гражданина посредством изучения иностранного языка, 24.12.2022,
Современные возможности лингвистической экспертизы, 14.05.2022,
Развитие профессиональных компетенций обучающихся различных направлений подготовки на занятиях иностранного языка в российских вызах., 28.01.2022</t>
  </si>
  <si>
    <t>Редькина Екатерина Анатольевна</t>
  </si>
  <si>
    <t>ФГБУ ДПО "Центральная государственная медицинская академия" Управления делами Президента РФ</t>
  </si>
  <si>
    <t>практическая психология</t>
  </si>
  <si>
    <t>"Новая модель государственной акредитации образовательной деятельности: подходы, технологии, инструменты", 21.06.2023,
Повышение педагогического мастерства. Формирование мировоззрения, обеспечивающее реализацию  знаний студентов в профессиональной практической деятельности., 17.03.2023,
Повышение педагогического мастерства. Современное проектирование информационно-коммуникационной работы со студентами вуза., 23.12.2022,
Повышение педагогического мастерства. Актуальная общественно-политическая повестка., 10.12.2022,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Пожарно-технический минимум для работников РГГУ, 27.12.2021,
Цифровая гуманитаристика, 27.12.2021,
"Информационно-коммуникационные технологии в высшей школе: электронная информационно-образовательная среда", 08.02.2021,
"Технологии использования онлайн-коммуникации в учебном процессе образовательной организайии", 08.02.2021</t>
  </si>
  <si>
    <t>Байкальский государственный университет экономики и права</t>
  </si>
  <si>
    <t>Резниченко Анна Игоревна</t>
  </si>
  <si>
    <t>"Информационно-коммуникационные технологии в высшей школе: элоктронная информационно-образовательная среда", 09.03.2021,
Основы оказания первой помощи пострадавшим, 23.11.2020,
"Охрана труда", 06.03.2020,
"Философия науки: история и современные тенденции", 30.01.2020</t>
  </si>
  <si>
    <t>Резниченко Сергей Анатольевич</t>
  </si>
  <si>
    <t>Калинградское высшее инженерное  ордена Ленина Краснознаменное училище инженерных войск</t>
  </si>
  <si>
    <t>инженер механик</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</si>
  <si>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28.02.2022,
Пожарно-технический минимум для работников РГГУ, 27.12.2021,
Информационно-коммуникационные технологии в высшей школе: электронная информационно-образовательная среда, 23.11.2020,
Инклюзивное образование в высшей школе: вызовы, проблемы, решения, 23.11.2020,
Основы оказания первой помощи пострадавшим, 23.11.2020,
Охрана труда, 23.11.2020,
Подготовка управленческой команды дополнительного профессионального образования, 29.06.2020, 
Дополнительное профессиональное образование, Национальный исследовательский ядерный университет МИФИ, Информационная безопасность. Техническая защита конфиденциальной информации,
Дополнительное профессиональное образование, Российский государственный социальный университет, Педагог профессионального обучения, профессионального образования и дополнительного профессионального образования
,
Дополнительное профессиональное образование, Российский государственный социальный университет, Безопасность информационных систем и защиты информации,
Дополнительное профессиональное образование, Военно-инженерный университет, Преподаватель высшей школы</t>
  </si>
  <si>
    <t>Рейнгольд Наталья Игоревна</t>
  </si>
  <si>
    <t>Свердловский гос.пед. институт (с отл.)</t>
  </si>
  <si>
    <t>Рейфман Борис Викторович</t>
  </si>
  <si>
    <t>Всесоюзный государственный институт кинематографии</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</si>
  <si>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РГГУ, Теория и история культуры.Современные культурные практики</t>
  </si>
  <si>
    <t>Репина Лорина Петровна</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</si>
  <si>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"Современные проблемы исторической науки", 10.02.2020</t>
  </si>
  <si>
    <t>Реунов Юрий Сергеевич</t>
  </si>
  <si>
    <t>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t>
  </si>
  <si>
    <t>Рогов Валерий Борисович</t>
  </si>
  <si>
    <t>Моск. обл. пед. и-т им. Н.К. Крупской</t>
  </si>
  <si>
    <t>Родионов Дмитрий Викторович</t>
  </si>
  <si>
    <t>Государственный институт театрального искусства им. А.В.Луначарского</t>
  </si>
  <si>
    <t>театроведение</t>
  </si>
  <si>
    <t>театровед-организация театральног дела</t>
  </si>
  <si>
    <t>Розина Раиса Иосифовна</t>
  </si>
  <si>
    <t>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t>
  </si>
  <si>
    <t>Романенко Сергей Александрович</t>
  </si>
  <si>
    <t>историк-преподаватель</t>
  </si>
  <si>
    <t>Охрана труда    , 06.03.2020,
Информационно-коммуникационные технологии в высшей школе: электронная информационно-образовательная среда, 25.02.2020,
"Методология экспертно-аналитических исследований  международных процессов с привлечением big data", 21.02.2020</t>
  </si>
  <si>
    <t>Романишина Вероника Николаевна</t>
  </si>
  <si>
    <t>Мос. пед. университет</t>
  </si>
  <si>
    <t>история и обществоведение</t>
  </si>
  <si>
    <t>учитель истории и общественно-политических дисциплин</t>
  </si>
  <si>
    <t>Романишина Татьяна Сергеевна</t>
  </si>
  <si>
    <t>Романов Борис Михайлович</t>
  </si>
  <si>
    <t>Смоленский государственный университет</t>
  </si>
  <si>
    <t>Романова Екатерина Александровна</t>
  </si>
  <si>
    <t>Ромашин Игорь Евгеньевич</t>
  </si>
  <si>
    <t>учитель истории и права</t>
  </si>
  <si>
    <t>Ростиславлева Наталья Васильевна</t>
  </si>
  <si>
    <t>история, с дополнит. специальностью советское право</t>
  </si>
  <si>
    <t>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организайии", 08.02.2021,
"ОХРАНА ТРУДА", 06.03.2020,
"История и источниковедение: актуальные проблемы исследовательских и образовательных практик", 27.01.2020</t>
  </si>
  <si>
    <t>Рубец Мария Владимировна</t>
  </si>
  <si>
    <t>Государственный Университет Гуманитарных Наук</t>
  </si>
  <si>
    <t>Пожарно-технический минимум для работников РГГУ, 27.12.2021,
"Охрана труда", 06.03.2020,
"Социально-политические системы стран Востока", 30.01.2020, 
Дополнительное профессиональное образование, РГГУ, Международный туризм</t>
  </si>
  <si>
    <t>Рубинина Зоя Максимовна</t>
  </si>
  <si>
    <t>Цифровая гуманитаристика, 30.11.2021,
Пожарно-технический минимум для работников РГГУ, 30.11.2021,
"Охрана труда", 06.03.2020,
"Системы документации в электронной среде", 27.01.2020</t>
  </si>
  <si>
    <t>Рудакова Елена Николаевна</t>
  </si>
  <si>
    <t>преподаватель физической культуры, тренер</t>
  </si>
  <si>
    <t>Рукодельникова Мария Борисовна</t>
  </si>
  <si>
    <t>лингвист,специалист по прикладной и структурной лингвистике</t>
  </si>
  <si>
    <t>Рунг Эдуард Валерьевич</t>
  </si>
  <si>
    <t>Русецкая Ирина Алексеевна</t>
  </si>
  <si>
    <t>специалист по защите информациии</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</si>
  <si>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процесее образовательной организации", 09.03.2021,
"Охрана труда", 06.03.2020</t>
  </si>
  <si>
    <t>Рыбина Екатерина Александровна</t>
  </si>
  <si>
    <t>Новосибирский государственный педагогический университет</t>
  </si>
  <si>
    <t>учитель русского и английского языков</t>
  </si>
  <si>
    <t>Правовые и организационные аспекты противодействия коррупции в образовательных организациях,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 06.03.2020</t>
  </si>
  <si>
    <t>Рыжкова Татьяна Борисовна</t>
  </si>
  <si>
    <t>Уральский институт народного хоз-ва</t>
  </si>
  <si>
    <t>экономика и управление производством</t>
  </si>
  <si>
    <t>менеджер-экономист со знанием ин.яз</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</si>
  <si>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Оказание первой помощи пострадавшим, 28.11.2022,
Цифровая гуманитаристика, 27.12.2021,
Пожарно-технический минимум для работников РГГУ, 30.11.2021,
"Инклюзивное образование в высшей школе: вызовы, проблемы, решения", 09.03.2021,
Охрана труда, 06.03.2020, 
Дополнительное профессиональное образование, РГГУ, Управление маркетингом,
Дополнительное профессиональное образование, РГГУ, Реклама и связи с общественностью</t>
  </si>
  <si>
    <t>Рябиков Алексей Александрович</t>
  </si>
  <si>
    <t>Рябова Татьяна Владимировна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</si>
  <si>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28.11.2022,
Психология личности:вызовы современности, 16.10.2020,
"ОХРАНА ТРУДА", 06.03.2020,
Информационно-коммуникационные технологии в высшей школе: электронная информационно-образовательная среда, 25.02.2020, 
Дополнительное профессиональное образование, Российский национальный исследовательский медицинский университет им. Н.И. Пирогова, Клиническая психология,
Дополнительное профессиональное образование, Институт Практической Психологии и Психоанализа, Психологическое консультирование</t>
  </si>
  <si>
    <t>Сабурова Людмила Евгеньевна</t>
  </si>
  <si>
    <t>Савелов Вячеслав Витальевич</t>
  </si>
  <si>
    <t>филолог. преподаватель</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</si>
  <si>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Охрана труда, 28.11.2022,
Информационно-коммуникационные технологии в высшей школе: электронная информационно-образовательная среда, 28.11.2022</t>
  </si>
  <si>
    <t>Савельева Екатерина Юрьевна</t>
  </si>
  <si>
    <t>Московский университет имени С.Ю. Витте</t>
  </si>
  <si>
    <t>Управление персоналом</t>
  </si>
  <si>
    <t>Технологии воспитания в современной системе образования, 24.01.2022,
, 27.07.2021</t>
  </si>
  <si>
    <t>Московский государственный горный университет</t>
  </si>
  <si>
    <t>Савина Виктория Витальевна</t>
  </si>
  <si>
    <t>Савицкий Евгений Евгеньевич</t>
  </si>
  <si>
    <t>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РГГУ, Теория и история культуры.Современные культурные практики</t>
  </si>
  <si>
    <t>Савкин Артур Юрьевич</t>
  </si>
  <si>
    <t>Использование дистанционных образовательных технологий в профессиональном образовании, 06.02.2021</t>
  </si>
  <si>
    <t>Савостьянов Александр Иванович</t>
  </si>
  <si>
    <t>Гос. ордена Трудового Красного знамени институт театр. искусства им. А.В. Луначарского</t>
  </si>
  <si>
    <t>актер драматического театра и кино</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</si>
  <si>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"Современные тенденции развития медиа в условиях информационного общества", 17.02.2020</t>
  </si>
  <si>
    <t>Саженев Денис Юрьевич</t>
  </si>
  <si>
    <t>Сазонов Евгений Александрович</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</si>
  <si>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"Современные тенденции развития медиа в условиях информационного общества", 17.02.2020</t>
  </si>
  <si>
    <t>Салазанова Ольга Александровна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</si>
  <si>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t>
  </si>
  <si>
    <t>Саламатина Юлия Валерьевна</t>
  </si>
  <si>
    <t>Учитель аногийского и намецкого языков</t>
  </si>
  <si>
    <t>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Информационно-коммуникационные технологии в высшей школе: электронная информационно-образовательная среда, 03.04.2023,
Охрана труда, 03.04.2023,
Обеспечение пожарной безопасности в структурных подразделениях РГГУ, 03.04.2023,
Оказание первой помощи пострадавшим, 03.04.2023,
Язык. Культура. Перевод: межличностное и межкультурное взаимодействие в эпоху цифровизауии, 04.02.2022,
Цифровая грамотность: работа в информационной системе :"Результативность и управление рисками-программа комплексного развития", 20.12.2021, 
Дополнительное профессиональное образование, Уральский федеральный университет имени первого Президента России Б.Н. Ельцина, Цифровые технологии управления социально-экономическим развитием регионов</t>
  </si>
  <si>
    <t>Саламатов Михаил Борисович</t>
  </si>
  <si>
    <t>Российский государственный университет физической культуры, спорта, молодежи и туризма</t>
  </si>
  <si>
    <t>"физкультура и спорт"</t>
  </si>
  <si>
    <t>специалист по физической культуре и спорту</t>
  </si>
  <si>
    <t>Адаптивная физическая культура: физкультурно-оздоровительные мероприятия, спорт,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Цифровые технологии в преподавании профильных дисциплин", 04.07.2022,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Применение современных образовательных технологий в элективных дисциплинах по физической культуре и спорту, 31.01.2020, 
Дополнительное профессиональное образование, Российский международный олимпийский университет, Управление некоммерческим спортивным клубом</t>
  </si>
  <si>
    <t>Самойленко Оксана Александровна</t>
  </si>
  <si>
    <t>филолог, преподаватель португ. и испан.языков и заруб. литер.</t>
  </si>
  <si>
    <t>Правовые и организационные аспекты противодействия коррупции в образовательных организациях, 28.11.2022,
Цифровая гуманитаристика, 31.01.2022,
Пожарно-технический минимум для работников РГГУ, 31.01.2022,
Пожарно-технический минимум для работников РГГУ, 27.12.2021,
"Технологии использования онлайн-коммуникации в учебном процессе образовательной организайии", 08.02.2021,
"Охрана труда", 06.03.2020</t>
  </si>
  <si>
    <t>Самойлова Анастасия Андреевна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</si>
  <si>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t>
  </si>
  <si>
    <t>Самойлова Валентина Владимировна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</si>
  <si>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Международная академия бизнеса, Педагогика профессионального образования: преподавание учебных юридических дисциплин,
Дополнительное профессиональное образование, Международный институт экономики и права, Информационно-коммуникационные технологии в обр-ии: формир-ие и функцион-ие электронной инф-нно-обра</t>
  </si>
  <si>
    <t>Санин Олег Геннадиевич</t>
  </si>
  <si>
    <t>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Информационно-коммуникационные технологии в высшей школе: электронная информационно-образовательная среда, 26.03.2020,
"Охрана труда", 06.03.2020,
"Документальная память в архивоведческом знании", 31.01.2020</t>
  </si>
  <si>
    <t>Саприкина Ольга Вячеславовна</t>
  </si>
  <si>
    <t>учитель, историк</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</si>
  <si>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t>
  </si>
  <si>
    <t>Саржина Оксана Владимировна</t>
  </si>
  <si>
    <t>Томский гос. пед. институт</t>
  </si>
  <si>
    <t>учитель средней школы</t>
  </si>
  <si>
    <t>Цифровая гуманитаристика, 31.01.2022,
Пожарно-технический минимум для работников РГГУ, 31.01.2022,
Технологии использования онлайн-коммуникации в учебном процессе образовательной организации, 22.12.2020,
"Охрана труда", 06.03.2020</t>
  </si>
  <si>
    <t>Сарычева Кристина Витальевна</t>
  </si>
  <si>
    <t>Сатковская Ольга Николаевна</t>
  </si>
  <si>
    <t>Орловский государственный педагогический институт</t>
  </si>
  <si>
    <t>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t>
  </si>
  <si>
    <t>Сафонова Наталия Вячеславовна</t>
  </si>
  <si>
    <t>Сафроненкова Ирина Борисовна</t>
  </si>
  <si>
    <t>Южный федеральный университет</t>
  </si>
  <si>
    <t>, , 
Дополнительное профессиональное образование, Южный федеральный университет,</t>
  </si>
  <si>
    <t>проектирование и технология радиоэлектронных средств</t>
  </si>
  <si>
    <t>Степень магистра техники и технологий</t>
  </si>
  <si>
    <t>Степень бакалавра техники и технологий</t>
  </si>
  <si>
    <t>Сафронова Наталья Борисовна</t>
  </si>
  <si>
    <t>документовед-организатор</t>
  </si>
  <si>
    <t>Обеспечение пожарной безопасности в структурных подразделениях РГГУ, 03.04.2023,
Обучение методикам реализации образовательных программ для инвалидов и лиц с ОВЗ, 13.12.2021, 
Дополнительное профессиональное образование, ФГБОУ ВО "РГГУ", Реклама и связи с общественностью,
Дополнительное профессиональное образование, ГАОУ ВО города Москвы "Московский государственный институт индустрии туризма имени Ю,А. "Сенкевича", Педагогика высшей школы. Преподавание экономических дисциплин в образовательных организациях высшего образования,
Дополнительное профессиональное образование, ФГБОУ ВО "РГГУ", Управление маркетингом</t>
  </si>
  <si>
    <t>Сахарова Юлия Владимировна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</si>
  <si>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Охрана труда, 28.11.2022,
Современные методики инклюзивного образования в вузе, 28.11.2022,
Цифровая гуманитаристика, 28.11.2022,
Информационно-коммуникационные технологии в высшей школе: электронная информационно-образовательная среда, 28.11.2022,
Правовые аспекты деятельности образовательной организации, 16.05.2022</t>
  </si>
  <si>
    <t>Сащенко Богдан</t>
  </si>
  <si>
    <t>Сванидзе Николай Карлович</t>
  </si>
  <si>
    <t>заведующий кафедрой (внеш. совм.)</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</si>
  <si>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Правовые и организационные аспекты противодействия коррупции в образовательных организациях, 29.12.2021,
Цифровая гуманитаристика, 27.12.2021,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26.03.2020, 
Дополнительное профессиональное образование, РГГУ, Мультимедийная журналистика</t>
  </si>
  <si>
    <t>Седова Ольга Леонидовна</t>
  </si>
  <si>
    <t>документоведение и организация управленческого труда и делопроизводства гос. учреждений</t>
  </si>
  <si>
    <t>Оказание первой помощи пострадавшим, 27.12.2021,
Пожарно-технический минимум для работников РГГУ, 27.12.2021,
"ОХРАНА ТРУДА", 06.03.2020, 
Дополнительное профессиональное образование, РГГУ, Управление персоналом</t>
  </si>
  <si>
    <t>Сейку Елена Юрьевна</t>
  </si>
  <si>
    <t>Историк. Преподаватель истории со знанием французского языка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</si>
  <si>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АНО ДПО "Московская академия профессиональных компетенций", "Педагогическое обравзование: Английский язык в образовательных организациях"</t>
  </si>
  <si>
    <t>Секерин Владимир Дмитриевич</t>
  </si>
  <si>
    <t>Московский институт химического машиностроения</t>
  </si>
  <si>
    <t>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Цифровая гуманитаристика, 03.04.2023,
Охрана труда, 03.04.2023,
Обеспечение пожарной безопасности в структурных подразделениях РГГУ, 03.04.2023,
Оказание первой помощи пострадавшим, 03.04.2023,
Искусственный интеллект, 21.12.2021,
Инклюзивное образование в современных условиях: требования, технологии, проблемы, 12.12.2021,
Современные тренды развития международной деятельности вуза, 11.10.2021,
Современный преподаватель дистанционоого образования, 03.10.2020, 
Дополнительное профессиональное образование, Межрегиональный институт развития образования, Английский язык: лингвистика и педагогика,
Дополнительное профессиональное образование, Институт мировой экономики и информатизации, Преподаватель экиномических дисциплин</t>
  </si>
  <si>
    <t>Секерин Дмитрий Владимирович</t>
  </si>
  <si>
    <t>Санкт-Петербургский институт внешнеэкономических связей, экономики и права</t>
  </si>
  <si>
    <t>, , 
Дополнительное профессиональное образование, ООО "Инфоурок", Организация и управление службой рекламы и PR,
Дополнительное профессиональное образование, ООО "Инфоурок", Английский язык: теория и методика преподавания в профессиональном образовании</t>
  </si>
  <si>
    <t>Московская государственная академия химического машиностроения</t>
  </si>
  <si>
    <t>Селезнев Александр Александрович</t>
  </si>
  <si>
    <t>Пожарно-технический минимум для работников РГГУ, 27.12.2021,
Цифровая гуманитаристика, 27.12.2021,
Охрана труда, 06.03.2020</t>
  </si>
  <si>
    <t>Селезнева Алла Александровна</t>
  </si>
  <si>
    <t>Мос. гос. лингв. ун-т</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</si>
  <si>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t>
  </si>
  <si>
    <t>Селиверстова Дарья Валерьевна</t>
  </si>
  <si>
    <t>Психолого-педагогическое образование</t>
  </si>
  <si>
    <t>социально-культурный сервис и туризм</t>
  </si>
  <si>
    <t>Специалист по сервису и туризму</t>
  </si>
  <si>
    <t>Сельницин Алексей Александрович</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</si>
  <si>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t>
  </si>
  <si>
    <t>Семенова Екатерина Александровна</t>
  </si>
  <si>
    <t>Семенова Софья Юльевна</t>
  </si>
  <si>
    <t>Мос. орд. Ленина и орд. Труд красного знам. гос. пед. инст. им. Ленина</t>
  </si>
  <si>
    <t>учитель математики</t>
  </si>
  <si>
    <t>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t>
  </si>
  <si>
    <t>Семенюк Евгения Вячеславовна</t>
  </si>
  <si>
    <t>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
"Социально-политические системы стран Востока", 30.01.2020</t>
  </si>
  <si>
    <t>Семиздралова Ольга Анатольевна</t>
  </si>
  <si>
    <t>Московский государственный открытый педагогический университет</t>
  </si>
  <si>
    <t>Практический психолог</t>
  </si>
  <si>
    <t>"Информационно-коммуникационные технологии в высшей школе: электронная информационно-образовательная среда", 22.12.2022,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"Основы оказания первой помощи пострадавшим", 22.12.2020,
"Охрана труда", 22.12.2020,
Инклюзивное образование в высшей школе: вызовы, проблемы, решения, 22.12.2020,
Технологии использования онлайн-коммуникации в учебном процессе образовательной организации, 22.12.2020,
Психология личности: вызовы современности, 16.10.2020,
Психология личности:вызовы современности, 16.10.2020,
Роль дополнительного образования в развитии эмоционального интеллекта обучающихся, 04.03.2020</t>
  </si>
  <si>
    <t>Челябинский ордена "Знак Почета" государственный педагогический институт</t>
  </si>
  <si>
    <t>биология и химия</t>
  </si>
  <si>
    <t>Сенин Александр Сергеевич</t>
  </si>
  <si>
    <t>историк-архивовед</t>
  </si>
  <si>
    <t>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"Охрана труда", 06.03.2020,
"Системы документации в электронной среде", 27.01.2020</t>
  </si>
  <si>
    <t>Сербиненко Вячеслав Владимирович</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</si>
  <si>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Охрана труда, 06.03.2020,
Информационно-коммуникационные технологии в высшей школе: электронная информационно-образовательная среда, 25.02.2020,
"Философия науки: история и современные тенденции", 30.01.2020</t>
  </si>
  <si>
    <t>Сергазина Карлыгаш Толегеновна</t>
  </si>
  <si>
    <t>Московский государственный психолого-педагогический университет</t>
  </si>
  <si>
    <t>Циркулярное интервью, 27.04.2022,
"Охрана труда", 06.03.2020,
Основы оказания первой помощи пострадавшим, 25.02.2020,
Инклюзивное образование в высшей школе: вызовы, проблемы, решения, 25.02.2020,
Информационно-коммуникационные технологии в высшей школе: электронная информационно-образовательная среда, 25.02.2020,
"Социология религии", 30.01.2020</t>
  </si>
  <si>
    <t>религиовед, преподаватель</t>
  </si>
  <si>
    <t>Сергеев Евгений Юрьевич</t>
  </si>
  <si>
    <t>МГУ им. М.В, Ломоносова</t>
  </si>
  <si>
    <t>Технологии использования онлайн-коммуникации 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t>
  </si>
  <si>
    <t>Сергеев Сергей Витальевич</t>
  </si>
  <si>
    <t>МГЮА</t>
  </si>
  <si>
    <t>Опыт разработки и применения дистанционных образовательных технологий в высшем образовании, 16.09.2022</t>
  </si>
  <si>
    <t>МГЮА с отличием</t>
  </si>
  <si>
    <t>Сергеева Людмила Витальевна</t>
  </si>
  <si>
    <t>Серебрякова Галина Александровна</t>
  </si>
  <si>
    <t>Куйбышевский гос. пед. институт (с отл.)</t>
  </si>
  <si>
    <t>Серёгичев Сергей Юрьевич</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</si>
  <si>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"История и источниковедение: актуальные проблемы исследовательских и образовательных практик", 27.01.2020</t>
  </si>
  <si>
    <t>Середина Елена Владимировна</t>
  </si>
  <si>
    <t>география ( физическая география СССР )</t>
  </si>
  <si>
    <t>географ, физико-географ</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</si>
  <si>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"Проектирование и социокультурный дизайн в сфере рекламы и коммуникативных технологий", 31.01.2020,
"Инновации в организации и правовое обеспечение туристкой деятельности и гостиничного дела", 31.01.2020, 
Дополнительное профессиональное образование, РГГУ, Международный туризм</t>
  </si>
  <si>
    <t>Сидорова Лариса Николаевна</t>
  </si>
  <si>
    <t>Сидорович Ольга Витольдовна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</si>
  <si>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"Современные проблемы исторической науки", 10.02.2020</t>
  </si>
  <si>
    <t>Сидоров-Моисеев Игорь Игоревич</t>
  </si>
  <si>
    <t>Российский национальный исследовательский медицинский университет им. Н.И. Пирогова</t>
  </si>
  <si>
    <t>Врач</t>
  </si>
  <si>
    <t>, , 
Дополнительное профессиональное образование, российский государственный медицинский университет,</t>
  </si>
  <si>
    <t>Психолог. Преподаватель психологии по специальности</t>
  </si>
  <si>
    <t>Силаев Алексей Алексеевич</t>
  </si>
  <si>
    <t>, , 
Дополнительное профессиональное образование, Российская академия государственной службы при Президенте РФ, ,
Дополнительное профессиональное образование, Российская академия государственной службы при Президенте РФ,</t>
  </si>
  <si>
    <t>Магистр международныхт отношений</t>
  </si>
  <si>
    <t>Сили Марианна</t>
  </si>
  <si>
    <t>Университет Сиены</t>
  </si>
  <si>
    <t>магистр филол.наук</t>
  </si>
  <si>
    <t>Современные методики инклюзивного образования в вузе, 24.01.2023,
Основы оказания первой помощи пастрадавшим, 24.01.2023,
Информационно-коммукационные технологии в высшей школе: электронная информационно-образовательная среда, 24.01.2023,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t>
  </si>
  <si>
    <t>Силина Ольга Сергеевна</t>
  </si>
  <si>
    <t>ФГБОУ ВПО "Псковский государственный университет" г.Псков</t>
  </si>
  <si>
    <t>Симонович Николай Евгеньевич</t>
  </si>
  <si>
    <t>Одесский электротехн. инст. связи (с отл.)</t>
  </si>
  <si>
    <t>системы управления и связи</t>
  </si>
  <si>
    <t>офицер с высш. образованием</t>
  </si>
  <si>
    <t>Повышение педагогического мастерства. Формирование мировоззрения, обеспечивающее реализацию знаний студентов в профессиональной практической деятельности, 17.03.2023,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Психология личности:вызовы современности, 16.10.2020,
"Охрана труда", 06.03.2020,
Информационно-коммуникационные технологии в высшей школе: электронная информац.- образоват. среда, 21.01.2020, 
Дополнительное профессиональное образование, Межрегиональный гуманитарно-технический университет, Организационная психология и управление персоналом,
Дополнительное профессиональное образование, КАфедра судебной психологии и психофизиологии факультета психологии АНО ДПО "НИИ ЖКХ", "Психофизиологическое исследование и опрос человека с использованием полиграфа", квалификация "Судеб</t>
  </si>
  <si>
    <t>Синицын Вячеслав Юрьевич</t>
  </si>
  <si>
    <t>Стерлитамакский гос. пед. институт ( с отл.)</t>
  </si>
  <si>
    <t>учитель физики и мат-ки</t>
  </si>
  <si>
    <t>Синюкова Людмила Евгеньевна</t>
  </si>
  <si>
    <t>Сиротинская Мария Моисеевна</t>
  </si>
  <si>
    <t>Цифровая гуманитаристика, 31.01.2022,
Пожарно-технический минимум для работников РГГУ, 31.01.2022,
Технологии использования онлайн-коммуникации 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t>
  </si>
  <si>
    <t>Ситникова Евгения Александровна</t>
  </si>
  <si>
    <t>Преподаватель по спец. филология</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</si>
  <si>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t>
  </si>
  <si>
    <t>Скирдова Лира Олеговна</t>
  </si>
  <si>
    <t>Московский гос. лингвистический  университет</t>
  </si>
  <si>
    <t>лингвист препод-ль ин.яз.</t>
  </si>
  <si>
    <t>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 
Дополнительное профессиональное образование, Межотраслевой институт повышения квалификации МГЛУ, Искусство перевода. Устный и последовательный перевод</t>
  </si>
  <si>
    <t>Скулачева Татьяна Владимировна</t>
  </si>
  <si>
    <t>филолог, германист, преподаватель</t>
  </si>
  <si>
    <t>Информационно-коммуникационные технологии в высшей школе: электронная информационно-образовательная среда, 26.03.2020,
Основы оказания первой помощи пострадавшим, 26.03.2020,
Инклюзивное образование в высшей школе: вызовы, проблемы, решения, 26.03.2020,
"Охрана труда", 06.03.2020</t>
  </si>
  <si>
    <t>Слобожникова Валентина Сергеевна</t>
  </si>
  <si>
    <t>учитель истории и обществоведения средней школы</t>
  </si>
  <si>
    <t>Смирнов Михаил Евгеньевич</t>
  </si>
  <si>
    <t>международные экономические отношения (с отличием)</t>
  </si>
  <si>
    <t>Экономист. Востоковед. Референт-переводчик языкат суахили</t>
  </si>
  <si>
    <t>Смирнова Маргарита Борисовна</t>
  </si>
  <si>
    <t>филолог-романист, преподаватель</t>
  </si>
  <si>
    <t>Смирнова Мария Алексеевна</t>
  </si>
  <si>
    <t>Пожарно-технический минимум для работников РГГУ, 27.12.2021,
Цифровая гуманитаристика, 30.11.2021,
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 образоват. среда, 21.01.2020</t>
  </si>
  <si>
    <t>Смолицкая Ольга Викторовна</t>
  </si>
  <si>
    <t>Цифровая гуманитаристика, 31.01.2022,
Пожарно-технический минимум для работников РГГУ, 31.01.2022,
"Охрана труда", 06.03.2020,
Идеи и методы современной лингвистики, 17.02.2020</t>
  </si>
  <si>
    <t>Смольянинов Евгений Серафимович</t>
  </si>
  <si>
    <t>Академия МВД РФ</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</si>
  <si>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Пожарно-технический минимум для работников РГГУ, 27.12.2021,
"Охрана труда", 06.03.2020</t>
  </si>
  <si>
    <t>Сморчков Андрей Михайлович</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</si>
  <si>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"Охрана труда", 06.03.2020,
"Современные проблемы исторической науки", 10.02.2020</t>
  </si>
  <si>
    <t>Собенина Мария Анатольевна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</si>
  <si>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"Охрана труда", 06.03.2020,
Информационно-коммуникационные технологии в высшей школе: электронная информац.- образоват. среда, 21.01.2020</t>
  </si>
  <si>
    <t>Соболева Мария Олеговна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</si>
  <si>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Основы оказания первой помощи пострадавшим, 25.02.2020,
Инклюзивное образование в высшей школе: вызовы, проблемы, решения, 25.02.2020,
Информационно-коммуникационные технологии в высшей школе: электронная информационно-образовательная среда, 25.02.2020</t>
  </si>
  <si>
    <t>Соколов Борис Михайлович</t>
  </si>
  <si>
    <t>Историк искусства</t>
  </si>
  <si>
    <t>Сокольская Татьяна Георгиевна</t>
  </si>
  <si>
    <t>Одесский гос. университет (с отл.)</t>
  </si>
  <si>
    <t>Солдатов Дмитрий Олегович</t>
  </si>
  <si>
    <t>Солдатова Мария Васильевна</t>
  </si>
  <si>
    <t>Востоковед-филолог. Переводчик корейского языка</t>
  </si>
  <si>
    <t>"Информационно-коммуникационные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"Охрана труда", 09.03.2021,
Повышения квалификации педагогических работников в области использования в образовательном процессе современных информационных технологий, 19.02.2020</t>
  </si>
  <si>
    <t>Солнцева Елена Николаевна</t>
  </si>
  <si>
    <t>театровед</t>
  </si>
  <si>
    <t>Пожарно-технический минимум для работников РГГУ, 27.12.2021,
Цифровая гуманитаристика, 27.12.2021,
"ОХРАНА ТРУДА", 06.03.2020,
"Актуальные проблемы истории и теории искусства", 31.01.2020</t>
  </si>
  <si>
    <t>Соловьев Кирилл Андреевич 1978 г.р.</t>
  </si>
  <si>
    <t>Солодникова Ирина Витальевна</t>
  </si>
  <si>
    <t>Использование дистанционных образовательных технологий в учебном процессе: теория, методология, прак, 29.12.2916,
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Пожарно-технический минимум для работников РГГУ, 31.01.2022,
Цифровая гуманитаристика, 27.12.2021,
Психология личности:вызовы современности, 16.10.2020,
Охрана труда, 06.03.2020,
Информационно-коммуникационные технологии в высшей школе: электронная информац.- образоват. среда, 21.01.2020</t>
  </si>
  <si>
    <t>Солодникова Надежда Владимировна</t>
  </si>
  <si>
    <t>Социолог. Преподаватель социологии</t>
  </si>
  <si>
    <t>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Охрана труда, 05.06.2023,
Оказание первой помощи пострадавшим,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t>
  </si>
  <si>
    <t>Солопова Мария Анатольевна</t>
  </si>
  <si>
    <t>Философ. Преподаватель философии</t>
  </si>
  <si>
    <t>Соничева Наталья Евгеньевна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</si>
  <si>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"Охрана труда", 06.03.2020,
"История и источниковедение: актуальные проблемы исследовательских и образовательных практик", 27.01.2020</t>
  </si>
  <si>
    <t>Сопилко Наталья Юрьевна</t>
  </si>
  <si>
    <t>Государственная горная академия Украины</t>
  </si>
  <si>
    <t>экономика и управление в строительстве</t>
  </si>
  <si>
    <t>Горный инженер - экономист</t>
  </si>
  <si>
    <t>Оказание первой помощи пострадавшим,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Информационно-коммуникационные технологии в высшей школе: электронная информационно-образовательная среда, 28.11.2022,
Современные методики инклюзивного образования в вузе, 27.12.2021,
охрана труда, 27.12.2021,
Современные методики инклюзивного образования в вузе, 06.12.2021,
Цифровая гуманитаристика, 30.11.2021,
Пожарно-технический минимум для работников РГГУ, 30.11.2021,
Применение современных электронных образовательных технологий в учебном процессе, 08.02.2021,
Иновационные технологии реализации программ высшего образования для лиц с ограниченными возможностями здоровья, 01.02.2021,
Социальная работа. Оказание первой помощи до оказания медецинской помощи, 28.01.2021,
Правовые основы противодействия коррупции в сфере образования, 26.01.2021, 
Дополнительное профессиональное образование, Российский государственный социальный университет, "Педагог профессионального обучения, проф.  образования и дополнительного проф. образования"</t>
  </si>
  <si>
    <t>Сопин Артем Олегович</t>
  </si>
  <si>
    <t>ВГИК</t>
  </si>
  <si>
    <t>Киновед</t>
  </si>
  <si>
    <t>Сорокина Алена Руслановна</t>
  </si>
  <si>
    <t>ФГАОУ ВО "Национальный исследовательский университет "Высшая школа экономики"</t>
  </si>
  <si>
    <t>Спалек Оксана Николаевна</t>
  </si>
  <si>
    <t>Филолог. Преподаватель польского языка и славянских литератур</t>
  </si>
  <si>
    <t>Спиваковский Павел Евсеевич</t>
  </si>
  <si>
    <t>Московский ордена Трудового Красного Знамени полиграфический институт</t>
  </si>
  <si>
    <t>Редактор массовой литературы</t>
  </si>
  <si>
    <t>"Информационно-коммуникационные технологии в высшей школе: электронная информационно-образовательная среда", 22.12.2022,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"Охрана труда", 08.02.2021,
Технологии использования онлайн-коммуникации в учебном процессе образовательной организации, 22.12.2020,
Основы оказания первой помощи пострадавшим, 23.11.2020,
Инклюзивное образование в высшей школе: вызовы, проблемы, решения, 23.11.2020</t>
  </si>
  <si>
    <t>Спильниченко Владимир Кириллович</t>
  </si>
  <si>
    <t>Военно-политическая академия им. В.И.Ленина</t>
  </si>
  <si>
    <t>военно-педагогическая общественных наук</t>
  </si>
  <si>
    <t>офицер с в/о</t>
  </si>
  <si>
    <t>Современные методики инклюзивного образования в вузе, 05.06.2023,
Оказание первой помощи пострадавшим,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Комплексная безопасность в вузовской среде: противодействие терроризму и экстремизму, 28.11.2022,
Пожарно-технический минимум для работников РГГУ, 27.12.2021,
Цифровая гуманитаристика, 27.12.2021,
Современные подходы в экономической науке, 22.12.2020,
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 образоват. среда, 21.01.2020</t>
  </si>
  <si>
    <t>Старикова Анна Руслановна</t>
  </si>
  <si>
    <t>Государственный институт искусствознания</t>
  </si>
  <si>
    <t>Современные методики инклюзивного образования в вузе, 28.11.2022,
Цифровая гуманитаристика, 28.11.2022,
Информационно-коммуникационные технологии в высшей школе: электронная информационно-образовательная среда, 28.11.2022</t>
  </si>
  <si>
    <t>ГИТИС</t>
  </si>
  <si>
    <t>Театральное искусство</t>
  </si>
  <si>
    <t>Стародубцева Татьяна Вячеславовна</t>
  </si>
  <si>
    <t>социальная работа (с отличием)</t>
  </si>
  <si>
    <t>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"Охрана труда", 06.03.2020,
Информационно-коммуникационные технологии в высшей школе: электронная информационно-образовательная среда, 25.02.2020,
"Новые социологические явления в общественном сознании и социальной практике", 28.01.2020, 
Дополнительное профессиональное образование, РГГУ, Социология: методы и подходы к изучению современных социальных практик</t>
  </si>
  <si>
    <t>Степанян Ани Самвеловна</t>
  </si>
  <si>
    <t>Ереванский гос. университет</t>
  </si>
  <si>
    <t>Магистр юриспруденции</t>
  </si>
  <si>
    <t>Дистанционные образовательные технологии, 25.03.2022,
"Основы оказания первой помощи пострадавшим", 25.05.2021,
Использование электронной информационно-кооммуникационных технологий в образовательном процессе Университета, 15.01.2021,
Организационные и психолого-педагогические основы инклюзивного высшего образования, 07.12.2020,
Разработка и реализация рабочих программ дисциплин (модулей) по финансовой грамотности для студентов образовательных организаций высшего образования, 13.11.2020,
Современные информационно-коммуникационые технологии в образовательной организации, 25.09.2020,
 Охрана труда, 22.05.2020</t>
  </si>
  <si>
    <t>Бакалавр юриспруденции</t>
  </si>
  <si>
    <t>Степутенко Галина Алексеевна</t>
  </si>
  <si>
    <t>филолог, преподаватель литературы со знанием ин.яз.</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</si>
  <si>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t>
  </si>
  <si>
    <t>Стефко Мария Станиславовна</t>
  </si>
  <si>
    <t>Пожарно-технический минимум для работников РГГУ, 27.12.2021,
Цифровая гуманитаристика, 27.12.2021,
Охрана труда, 06.03.2020,
Актуальные проблемы музеологии и охраны культурного и природного наследия, 18.02.2020,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t>
  </si>
  <si>
    <t>Столяров Александр Александрович</t>
  </si>
  <si>
    <t>история Индии</t>
  </si>
  <si>
    <t>востоковед-историк, референт-переводчик</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</si>
  <si>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t>
  </si>
  <si>
    <t>Стрелков Владимир Игоревич</t>
  </si>
  <si>
    <t>преподаватель французкого и английского языков</t>
  </si>
  <si>
    <t>Информационно-коммуникационные технологии в высшей школе: электронная информационно-образовательная среда, 23.11.2020,
"Охрана труда", 06.03.2020,
"Философия науки: история и современные тенденции", 30.01.2020</t>
  </si>
  <si>
    <t>Стровский Михаил Дмитриевич</t>
  </si>
  <si>
    <t>востоковед, африканист, переводчик китайского языка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</si>
  <si>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t>
  </si>
  <si>
    <t>Субботин Георгий Викторович</t>
  </si>
  <si>
    <t>Ленинградское высшее военно-политическое училище ПВО</t>
  </si>
  <si>
    <t>Офицер с высшим военно-специальным образованием</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</si>
  <si>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Основы оказания первой помощи пострадавшим, 23.11.2020,
Охрана труда, 23.11.2020,
Информационно-коммуникационные технологии в высшей школе: электронная информационно-образовательная среда, 23.11.2020,
Инклюзивное образование в высшей школе: вызовы, проблемы, решения, 23.11.2020, 
Дополнительное профессиональное образование, Военный университет,</t>
  </si>
  <si>
    <t>Гуманитарная академия Вооруженных Сил</t>
  </si>
  <si>
    <t>офицера с высшим военным образованием правоведа</t>
  </si>
  <si>
    <t>Султанов Наиль Закиевич</t>
  </si>
  <si>
    <t>Ташкентский политехнический институт им. Беруни</t>
  </si>
  <si>
    <t>самолетостроение</t>
  </si>
  <si>
    <t>Электронная информационно-образовательная среда вуза в условиях цифровой трансформации, 28.10.2022,
Университетская модель инклюзивного образования: проблемы развития и точки роста, 03.10.2022,
Управленческие аспекты деятельности руководителей структурных подразделений университета в рамках программы стратегического развития "Приоритет-2030", 03.12.2021,
Профилактика распространения в образовательных организациях радикальной и иной деструктивной идеологии , 10.10.2021,
Противодействие коррупции, 25.05.2020, 
Дополнительное профессиональное образование, Оренбургский государственный университет, Сетевое и системное администрирование</t>
  </si>
  <si>
    <t>Сундиева Аннэта Альфредовна</t>
  </si>
  <si>
    <t>Историк. преподаватель истории и обществознания</t>
  </si>
  <si>
    <t>Пожарно-технический минимум для работников РГГУ, 27.12.2021,
"Охрана труда", 06.03.2020,
Актуальные проблемы музеологии и охраны культурного и природного наследия, 18.02.2020</t>
  </si>
  <si>
    <t>Суровцева Наталия Геннадиевна</t>
  </si>
  <si>
    <t>Уральский гос. у-т им. М . Горького</t>
  </si>
  <si>
    <t>историк. Преподаватель истории и обществоведения.</t>
  </si>
  <si>
    <t>Цифровая гуманитаристика, 30.11.2021,
Пожарно-технический минимум для работников РГГУ, 30.11.2021,
"Охрана труда", 06.03.2020, 
Дополнительное профессиональное образование, Всероссийский научно-исследовательский институт документоведения и архивного дела, архивоведение,
Дополнительное профессиональное образование, Уральский гос. университет им. Горького, Экономика</t>
  </si>
  <si>
    <t>Сухарев Александр Константинович</t>
  </si>
  <si>
    <t>Московский государственный областной университет с отличием</t>
  </si>
  <si>
    <t>История с дополнительной специальностью юриспруденция</t>
  </si>
  <si>
    <t>Учитель исории и права</t>
  </si>
  <si>
    <t>"Современные проблемы исторической науки", 10.02.2020</t>
  </si>
  <si>
    <t>Сучугова Наталия Юрьевна</t>
  </si>
  <si>
    <t>Сысоева Леда Аркадьевна</t>
  </si>
  <si>
    <t>Кировский политехнический институт (с отл.)</t>
  </si>
  <si>
    <t>Правовые и организационные аспекты противодействия коррупции в образовательных организациях, 29.12.2021,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организайии", 08.02.2021,
"Охрана труда", 06.03.2020</t>
  </si>
  <si>
    <t>Сычева Елена Юрьевна</t>
  </si>
  <si>
    <t>филолог, преподаватель ит.яз. и заруб. литер.</t>
  </si>
  <si>
    <t>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Информационно-коммукационные технологии в высшей школе: электронная информационно-образовательная среда, 24.01.2023,
Современные методики инклюзивного образования в вузе, 24.01.2023,
Оказание первой помощи пострадавшим, 24.01.2023,
Тенденции развития современного итальянского языка, 22.10.2022,
Цифровая гуманитаристика, 30.06.2022,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t>
  </si>
  <si>
    <t>Таганова Елена Николаевна</t>
  </si>
  <si>
    <t>Государственная академия управления им. С.Орджоникидзе</t>
  </si>
  <si>
    <t>менеджмент со специализацией управление персоналом</t>
  </si>
  <si>
    <t>"Информационно-коммуникационные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"Охрана труда", 06.03.2020</t>
  </si>
  <si>
    <t>Тагирова Ирина Владимировна</t>
  </si>
  <si>
    <t>МОПИ им. Крупской</t>
  </si>
  <si>
    <t>Методы психологической самопомощи и профилактики кризисных состояний, 28.11.2022,
Пожарно-технический минимум для работников РГГУ, 28.02.2022,
Цифровая гуманитаристика, 31.01.2022,
Пожарно-технический минимум для работников РГГУ, 31.01.2022,
"Технологии использования онлайн-коммуникации в учебном процессе образовательной организайии", 08.02.2021,
Инклюзивное образование в высшей школе: вызовы, проблемы, решения, 22.12.2020,
"Охрана труда", 06.03.2020,
Преподавание иностранных языков и культур: методика, педагогическая психология, коммуникативная культуросфера, 31.01.2020</t>
  </si>
  <si>
    <t>Тайсаева Светлана Борисовна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</si>
  <si>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ESG-трансформация. Базовый курс, 10.01.2022,
Оказание первой помощи пострадавшим, 27.12.2021,
Пожарно-технический минимум для работников РГГУ, 27.12.2021,
Цифровая гуманитаристика, 27.12.2021,
Теория и практика подготовки кадров в областизащиты и коммерциализации результатов интеллектуальной деятельности, 20.12.2021,
Цифровые навыки: MS Excel: инструмент для решения профессиональных задач, 08.06.2021,
 Охрана труда, 17.03.2021,
Особенности инклюзивного образования в вузе, 30.12.2020,
Soft-skills для преподавателей, 23.12.2020,
Технология кауча в образовательной бизнес среде, 23.12.2020,
Технологии сопровождения лиц с инвалидностью, 15.12.2020,
Работа в электронной информационно-образовательной среде, 27.11.2020,
Эффективные технологии проектного обучения в современном высшем учебном заведении, 17.06.2020,
Наставничество и сопровождение исследовательской деятельности обучающихся, 04.03.2020,
Управление интеллектуальной собственностью в цифровой экономике, 17.01.2020</t>
  </si>
  <si>
    <t>Математика</t>
  </si>
  <si>
    <t>Математик. Преподаватель</t>
  </si>
  <si>
    <t>Тарасова Александра Владимировна</t>
  </si>
  <si>
    <t>МГУ им. Ломоносова (с отл.)</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</si>
  <si>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Дополнительное профессиональное образование, РГГУ, Теория и история культуры.Современные культурные практики</t>
  </si>
  <si>
    <t>Тарасова Мария Александровна</t>
  </si>
  <si>
    <t>Московская государственная академия приборостроения и информатики</t>
  </si>
  <si>
    <t>Технология художественной обработки материалов</t>
  </si>
  <si>
    <t>Инженер-художник</t>
  </si>
  <si>
    <t>"Информационно-коммуникационные технологии в высшей школе: электронная информационно-образовательная среда", 22.12.2022,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"Основы оказания первой помощи пострадавшим", 22.12.2020,
"Охрана труда", 22.12.2020,
Инклюзивное образование в высшей школе: вызовы, проблемы, решения, 22.12.2020,
Технологии использования онлайн-коммуникации в учебном процессе образовательной организации, 22.12.2020</t>
  </si>
  <si>
    <t>Тараторкин Филипп Георгиевич</t>
  </si>
  <si>
    <t>декан к.н. (внутр. совм.),
доцент к.н. (осн. м.р.)</t>
  </si>
  <si>
    <t>архивист</t>
  </si>
  <si>
    <t>Правовые и организационные аспекты противодействия коррупции в образовательных организациях, 29.12.2021,
"Информационно-коммуникационные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"Технологии использования онлайн-коммуникации в учебном процесее образовательной организации", 09.03.2021,
"Охрана труда", 06.03.2020,
"История и источниковедение: актуальные проблемы исследовательских и образовательных практик", 27.01.2020</t>
  </si>
  <si>
    <t>Тартыгашева Галина Владимировна</t>
  </si>
  <si>
    <t>Сибирская академия гос. службы</t>
  </si>
  <si>
    <t>Цифровая гуманитаристика, 17.05.2022,
"Технологии использования онлайн-коммуникации в учебном процессе образовательной организайии", 08.02.2021,
"Охрана труда", 06.03.2020,
"Новые социологические явления в общественном сознании и социальной практике", 28.01.2020,
Информационно-коммуникационные технологии в высшей школе: электронная информац.- образоват. среда, 21.01.2020, 
Дополнительное профессиональное образование, Волгоградский государственный университет,</t>
  </si>
  <si>
    <t>Тендрякова Мария Владимировна</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</si>
  <si>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Цифровая гуманитаристика, 03.04.2023,
Обеспечение пожарной безопасности в структурных подразделениях РГГУ, 03.04.2023,
Оказание первой помощи пострадавшим, 03.04.2023,
Технологии использования онлайн-коммуникации в учебном процессе образовательной организации, 22.12.2020,
"Охрана труда", 06.03.2020</t>
  </si>
  <si>
    <t>Терентьева Наталья Николаевна</t>
  </si>
  <si>
    <t>Тестелец Яков Георгиевич</t>
  </si>
  <si>
    <t>структурная и прикладная лингвистика,  Г-I №386476,  диплом с отличием</t>
  </si>
  <si>
    <t>Инклюзивное образование в высшей школе: вызовы, проблемы, решения, 26.03.2020,
"Охрана труда", 06.03.2020,
Информационно-коммуникационные технологии в высшей школе: электронная информационно-образовательная среда, 25.02.2020,
Идеи и методы современной лингвистики, 17.02.2020</t>
  </si>
  <si>
    <t>Тильман Юлия Давидовна</t>
  </si>
  <si>
    <t>Московский государственный открытый педагогический институт (с отл.)</t>
  </si>
  <si>
    <t>Правовые и организационные аспекты противодействия коррупции в образовательных организациях,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организайии", 08.02.2021,
Охрана труда, 06.03.2020,
Идеи и методы современной лингвистики, 17.02.2020,
Информационно-коммуникационные технологии в высшей школе: электронная информац.- образоват. среда, 21.01.2020</t>
  </si>
  <si>
    <t>Тимофеев Станислав Владимирович</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</si>
  <si>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Правовые и организационные аспекты противодействия коррупции в образовательных организациях, 29.12.2021,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t>
  </si>
  <si>
    <t>Тимофеева Карина Юрьевна</t>
  </si>
  <si>
    <t>Санкт-Петербургский государственный университет</t>
  </si>
  <si>
    <t>Охрана труда, 05.06.2023,
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Цифровая гуманитаристика, 03.04.2023,
Обеспечение пожарной безопасности в структурных подразделениях РГГУ, 03.04.2023,
Оказание первой помощи пострадавшим, 03.04.2023,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Дополнительное профессиональное образование, ФГБОУ ВПО "Российский государственный педагогический университет им. А.И. Герцена" , Перевод в сыере международной, многосторонней и деловой коммуникации. Устный и письменный конференц-перевод ( язык А - русский, В/С - английский, язык С - испанский)</t>
  </si>
  <si>
    <t>Тимощук Мария Николаевна</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</si>
  <si>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t>
  </si>
  <si>
    <t>Тиханкина Светлана Анатольевна</t>
  </si>
  <si>
    <t>Вологодский государственный педагогический институт</t>
  </si>
  <si>
    <t>музыка и пение</t>
  </si>
  <si>
    <t>учитель музыки и пения</t>
  </si>
  <si>
    <t>Тихомиров Никита Вадимович</t>
  </si>
  <si>
    <t>Современные методики инклюзивного образования в вузе, 05.06.2023,
Охрана труда, 05.06.2023,
Цифровая гуманитаристика, 05.06.2023,
Обеспечение пожарной безопасности в структурных подразделениях РГГУ, 05.06.2023,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"Теория и методика инклюзивного образования в условиях реализации ФГОС", 02.11.2020</t>
  </si>
  <si>
    <t>Культуролог. Преподаватель</t>
  </si>
  <si>
    <t>Тихомирова Ирина Викторовна</t>
  </si>
  <si>
    <t>ЛГУ</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</si>
  <si>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"Охрана труда", 06.03.2020</t>
  </si>
  <si>
    <t>Ткаченко Юлия Витальевна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</si>
  <si>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Технологии использования онлайн-коммуникации в учебном процессе образовательной организации, 22.12.2020,
"Охрана труда", 06.03.2020</t>
  </si>
  <si>
    <t>Токарева Александра Леонидовна</t>
  </si>
  <si>
    <t>Цифровая коммуникация в глобальном мире: практики межличностного и межкультурного взаимодействия, 04.04.2022,
Проектирование образовательных программ в соответствии с ФГОС ВО3++, 28.03.2022,
Охрана труда, 31.01.2022,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Современные методики инклюзивного образования в вузе, 06.12.2021,
Создание электронных образовательных материалов в библиотеке МЭШ, 12.05.2021,
Технологии разработки современного учебника, 26.04.2021,
Технологии профессиональной самопрезентации учителя. Коммуникативный стиль в педагогической коммуникации, 30.05.2020</t>
  </si>
  <si>
    <t>русский язык и литературы</t>
  </si>
  <si>
    <t>Учитель русского языка, литературы и английскогот языка</t>
  </si>
  <si>
    <t>Токарева Галина Михайловна</t>
  </si>
  <si>
    <t>Столичная финансово-гуманитарная академия</t>
  </si>
  <si>
    <t>"Информационно-коммуникационные технологии в высшей школе: электронная информационно-образовательная среда", 22.12.2022,
, 27.01.2022,
Медицинская и судебная психология, 26.11.2021,
"Охрана труда", 08.02.2021,
"Инклюзивное образование в высшей школе: вызовы, проблемы, решения", 08.02.2021,
"Технологии использования онлайн-коммуникации в учебном процессе образовательной организайии", 08.02.2021,
"Основы оказания первой помощи пострадавшим", 22.12.2020,
Практическое применение цифровых инструментов при обучении студентов медицинских учреждений, 02.10.2020, 
Дополнительное профессиональное образование, ГУ "СПБ научно-исследовательский психоневрологический институт им. В.М. Бехтерева", Медицинская (клиническая) психология</t>
  </si>
  <si>
    <t>Токарева Ирина Николаевна</t>
  </si>
  <si>
    <t>Современные методики инклюзивного образования в вузе, 26.07.2023,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охрана труда, 27.12.2021,
Пожарно-технический минимум для работников РГГУ, 27.12.2021,
Цифровая гуманитаристика, 27.12.2021,
Психология личности:вызовы современности, 16.10.2020,
Охрана труда, 06.03.2020</t>
  </si>
  <si>
    <t>Топорова Анна Владимировна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</si>
  <si>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t>
  </si>
  <si>
    <t>Торгашев Роман Евгеньевич</t>
  </si>
  <si>
    <t>География</t>
  </si>
  <si>
    <t>географ, преподаватель географии</t>
  </si>
  <si>
    <t>Цифровая гуманитаристика, 30.06.2022,
Пожарно-технический минимум для работников РГГУ, 27.12.2021,
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 образоват. среда, 21.01.2020</t>
  </si>
  <si>
    <t>Торшилов Дмитрий Олегович</t>
  </si>
  <si>
    <t>Комплексная безопасность в вузовской среде: противодействие терроризму и экстремизму, 28.11.2022,
"Охрана труда", 06.03.2020</t>
  </si>
  <si>
    <t>Тохтарова Валерия Сергеевна</t>
  </si>
  <si>
    <t>статистика</t>
  </si>
  <si>
    <t>Психология личности, 15.07.2020</t>
  </si>
  <si>
    <t>экономика предпринимательства</t>
  </si>
  <si>
    <t>Тощенко Жан Терентьевич</t>
  </si>
  <si>
    <t>"Охрана труда", 06.03.2020,
"Новые социологические явления в общественном сознании и социальной практике", 28.01.2020,
Информационно-коммуникационные технологии в высшей школе: электронная информац.- образоват. среда, 21.01.2020</t>
  </si>
  <si>
    <t>Троицкая Надежда Николаевна</t>
  </si>
  <si>
    <t>Международная академия оценки и консалтинга</t>
  </si>
  <si>
    <t>Организационные аспекты учебно-образовательного процесса дисциплин гуманитарного цикла в условиях модернизации высшего образования в России, 06.02.2020, 
Дополнительное профессиональное образование, АНО ДПО Гуманитарно-технический институт, Менеджмент</t>
  </si>
  <si>
    <t>Учитель</t>
  </si>
  <si>
    <t>Трубина Ольга Борисовна</t>
  </si>
  <si>
    <t>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Инклюзивное образование в высшей школе: вызовы, проблемы, решения, 26.03.2020,
Основы оказания первой помощи пострадавшим, 26.03.2020,
"Охрана труда", 06.03.2020,
Информационно-коммуникационные технологии в высшей школе: электронная информац.- образоват. среда, 21.01.2020</t>
  </si>
  <si>
    <t>Трухачев Вадим Вадимович</t>
  </si>
  <si>
    <t>Современные методики инклюзивного образования в вузе, 26.07.2023,
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Пожарно-технический минимум для работников РГГУ, 31.01.2022,
Цифровая гуманитаристика, 30.11.2021,
Технологии использования онлайн-коммуникации 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t>
  </si>
  <si>
    <t>Тугарева Елена Валентиновна</t>
  </si>
  <si>
    <t>Лингвист. Преподаватель чешского и анлийского языков</t>
  </si>
  <si>
    <t>Дополнительное образование для детей и взрослых</t>
  </si>
  <si>
    <t>Переводчик в сфере профессиональной коммуникации (чешский и английский языки)</t>
  </si>
  <si>
    <t>Тульнова Маргарита Афанасьевна</t>
  </si>
  <si>
    <t>"Технологии подготовки одаренных детей к интеллектуальным состязаниям" в рамках года педагога и наставника 2023, 11.04.2023,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Технологии подготовки одаренных детей к интеллектуальным состязаниям, 29.04.2022,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организайии", 08.02.2021,
"Охрана труда", 06.03.2020</t>
  </si>
  <si>
    <t>Тульчинский Игорь Борисович</t>
  </si>
  <si>
    <t>Государственная академия славянской культуры</t>
  </si>
  <si>
    <t>филолог-преподаватель</t>
  </si>
  <si>
    <t>Туркин Дмитрий Дмитриевич</t>
  </si>
  <si>
    <t>Магистр по направлению "Рестоврация"</t>
  </si>
  <si>
    <t>Тюпа Валерий Игоревич</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</si>
  <si>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Современная нарратология как междисциплинарная область гуманитарного знания, 17.02.2020</t>
  </si>
  <si>
    <t>Тютрина Вероника Валентиновна</t>
  </si>
  <si>
    <t>Эксперт в области истории Китая со знанием китайского и английского языка</t>
  </si>
  <si>
    <t>Технологии использования онлайн-коммуникации в учебном процессе образовательной организации, 22.12.2020,
Охрана труда, 06.03.2020,
"Социально-политические системы стран Востока", 30.01.2020</t>
  </si>
  <si>
    <t>Уланов Филипп Игоревич</t>
  </si>
  <si>
    <t>Ульянов Виталий Павлович</t>
  </si>
  <si>
    <t>Комплексная безопасность в вузовской среде: противодействие терроризму и экстремизму, 03.04.2023,
Обеспечение пожарной безопасности в структурных подразделениях РГГУ, 03.04.2023,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t>
  </si>
  <si>
    <t>Ульянов Владимир Васильевич</t>
  </si>
  <si>
    <t>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Основы оказания первой помощи пострадавшим, 26.03.2020,
"Охрана труда", 06.03.2020</t>
  </si>
  <si>
    <t>Уманская Жанна Владимировна</t>
  </si>
  <si>
    <t>физика и астрономия</t>
  </si>
  <si>
    <t>Современные методики инклюзивного образования в вузе, 26.07.2023,
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"ОХРАНА ТРУДА", 06.03.2020, 
Дополнительное профессиональное образование, РГГУ, Теория и история культуры.Современные культурные практики</t>
  </si>
  <si>
    <t>Умарканова Светлана Жавфаровна</t>
  </si>
  <si>
    <t>Тюменский государственный университет</t>
  </si>
  <si>
    <t>лингвист. преподаватель английского языка</t>
  </si>
  <si>
    <t>Уразалиева Гульшат Кулумжановна</t>
  </si>
  <si>
    <t>Казахский гос. унивесритет им. Кирова</t>
  </si>
  <si>
    <t>Информационно-коммуникационные технологии в высшей школе: электронная информационно-образовательная среда,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30.06.2022,
"Охрана труда", 06.03.2020,
"Новые социологические явления в общественном сознании и социальной практике", 28.01.2020, 
Дополнительное профессиональное образование, РГГУ, Социология: методы и подходы к изучению современных социальных практик</t>
  </si>
  <si>
    <t>Урсул Кристина Витальевна</t>
  </si>
  <si>
    <t>лингвист, переводчик английского и испанского языков</t>
  </si>
  <si>
    <t>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Военный университет, Педагогика высшей школы</t>
  </si>
  <si>
    <t>Усачев Андрей Сергеевич</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</si>
  <si>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27.12.2021,
"Охрана труда", 06.03.2020</t>
  </si>
  <si>
    <t>Усенко Анна Борисовна</t>
  </si>
  <si>
    <t>физиолог</t>
  </si>
  <si>
    <t>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Психология личности: вызовы современности, 31.01.2020</t>
  </si>
  <si>
    <t>Уткина Лариса Николаевна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</si>
  <si>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30.11.2021,
Перевод и межкультурная коммуникация, 10.02.2021,
Технологии использования онлайн-коммуникации в учебном процессе образовательной организации, 22.12.2020,
Основы методики обучения переводу в вузе. (Цикл "Образовательные проекты СПР"), 05.08.2020,
Управление эмоциональным состоянием, 15.04.2020,
Педагог - модератор: новая профессия в образовании, 15.04.2020,
Методика работы с разноуровневыми классами на основе теории Miltiple Intelligences, 17.03.2020,
Охрана труда, 06.03.2020,
Преподавание английского языка: реализация ФГОС-2020 и новые тенденциим в образовании, 10.02.2020</t>
  </si>
  <si>
    <t>Ушенина Яна Анатольевна</t>
  </si>
  <si>
    <t>Фадеев Артем Александрович</t>
  </si>
  <si>
    <t>Комплексная безопасность в вузовской среде: противодействие терроризму и экстремизму, 28.11.2022,
Пожарно-технический минимум для работников РГГУ, 27.12.2021,
Охрана труда, 06.03.2020</t>
  </si>
  <si>
    <t>Фадеева Екатерина Викторовна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</si>
  <si>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"Технологии использования онлайн-коммуникации в учебном процессе образовательной организайии", 08.02.2021,
"Охрана труда", 06.03.2020,
"Новые социологические явления в общественном сознании и социальной практике", 28.01.2020</t>
  </si>
  <si>
    <t>Фазлуллин Сергей Маратович</t>
  </si>
  <si>
    <t>океанология</t>
  </si>
  <si>
    <t>океанолог</t>
  </si>
  <si>
    <t>Пожарно-технический минимум для работников РГГУ, 27.12.2021,
Цифровая гуманитаристика, 27.12.2021,
"Инклюзивное образование в высшей школе: вызовы, проблемы, решения", 09.03.2021,
Охрана труда, 23.11.2020</t>
  </si>
  <si>
    <t>Фандо Роман Алексеевич</t>
  </si>
  <si>
    <t>Описание и анализ произведения искусств, 24.06.2022,
Развитие компетенций редакторов  по подготовке научных журналов международного уровня: этап продвижения, 12.02.2022</t>
  </si>
  <si>
    <t>Московский институт открытого образования</t>
  </si>
  <si>
    <t>Арзамасский государственный педагогический институт им. А.П. Гайдара</t>
  </si>
  <si>
    <t>Биология</t>
  </si>
  <si>
    <t>Фатеева Анна Александровна внутр</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</si>
  <si>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"Основы оказания первой помощи пострадавшим", 08.02.2021,
"Инклюзивное образование в высшей школе: вызовы, проблемы, решения", 08.02.2021,
Технологии использования онлайн-коммуникации в учебном процессе образовательной организации, 22.12.2020,
Охрана труда, 06.03.2020</t>
  </si>
  <si>
    <t>Негосударственное образовательное учреждение ВПО Институт иностранных языков г. Москвы</t>
  </si>
  <si>
    <t>Федорова Виктория Игоревна</t>
  </si>
  <si>
    <t>Федорова Людмила Львовна</t>
  </si>
  <si>
    <t>Комплексная безопасность в вузовской среде: противодействие терроризму и экстремизму, 28.11.2022,
Цифровая гуманитаристика, 31.01.2022,
Пожарно-технический минимум для работников РГГУ, 31.01.2022,
Охрана труда, 06.03.2020,
Идеи и методы современной лингвистики, 17.02.2020</t>
  </si>
  <si>
    <t>Федорова Наталия Викторовна</t>
  </si>
  <si>
    <t>Дизайн</t>
  </si>
  <si>
    <t>Искусство костюма и текстиля</t>
  </si>
  <si>
    <t>Федотова Ольга Владимировна</t>
  </si>
  <si>
    <t>Филолог.Преподаватель английского языка и литературы</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</si>
  <si>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"Методика преподавания гуманитарных дисциплин в средней школе", 21.01.2020</t>
  </si>
  <si>
    <t>Фельдман Владислав Валерьевич</t>
  </si>
  <si>
    <t>Фельдман Давид Маркович</t>
  </si>
  <si>
    <t>филолог-русист, преподаватель со знанием иностранного языка</t>
  </si>
  <si>
    <t>Ферубко Анна Викторовна</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</si>
  <si>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Психология личности:вызовы современности, 16.10.2020,
"Охрана труда", 06.03.2020</t>
  </si>
  <si>
    <t>Фетисова Юлия Сергеевна</t>
  </si>
  <si>
    <t>Современные методики инклюзивного образования в вузе, 05.06.2023,
Охрана труда, 05.06.2023,
Оказание первой помощи пострадавшим, 05.06.2023,
Цифровая гуманитаристика, 05.06.2023,
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Информационно-коммуникационные технологии в высшей школе: электронная информационно-образовательная среда, 28.11.2022</t>
  </si>
  <si>
    <t>ФГБОУ ВО "Московский государственный лингвистический университет"</t>
  </si>
  <si>
    <t>Фивейская Анастасия Васильевна</t>
  </si>
  <si>
    <t>Филин Никита Александрович</t>
  </si>
  <si>
    <t>заведующий кафедрой д.н. (осн. м.р.),
профессор д.н., доцент  (внутр. совм.)</t>
  </si>
  <si>
    <t>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Цифровая гуманитаристика, 03.04.2023,
Обеспечение пожарной безопасности в структурных подразделениях РГГУ, 03.04.2023,
Оказание первой помощи пострадавшим, 03.04.2023,
"Охрана труда", 06.03.2020,
"Социально-политические системы стран Востока", 30.01.2020, 
Дополнительное профессиональное образование, РГГУ, Международный туризм,
Дополнительное профессиональное образование, РГГУ, Страны Востока в системе международных отношений</t>
  </si>
  <si>
    <t>Финн Виктор Константинович</t>
  </si>
  <si>
    <t>Информационно-коммуникационные технологии в высшей школе: электронная информационно-образовательная среда, 26.03.2020,
Охрана труда, 06.03.2020,
Инклюзивное образование в высшей школе: вызовы, проблемы, решения, 25.02.2020</t>
  </si>
  <si>
    <t>Фортыгина Екатерина Андреевна</t>
  </si>
  <si>
    <t>Российский государственный открытый технический университет путей сообщений</t>
  </si>
  <si>
    <t>национальная экономика</t>
  </si>
  <si>
    <t>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t>
  </si>
  <si>
    <t>Фурсова Екатерина Борисовна</t>
  </si>
  <si>
    <t>Московский государственный открытый университет имени В.С. Черномырдина</t>
  </si>
  <si>
    <t>"Основы оказания первой помощи пострадавшим", 22.12.2020,
Инклюзивное образование в высшей школе: вызовы, проблемы, решения, 22.12.2020,
Технологии использования онлайн-коммуникации в учебном процессе образовательной организации, 22.12.2020,
Охрана труда, 23.11.2020,
Летняя школа преподавателя - 2020: пять цифровых навыков для дистанта., 26.06.2020,
Цифровая грамотность современного преподавателя, 28.05.2020</t>
  </si>
  <si>
    <t>Хавкин Борис Львович</t>
  </si>
  <si>
    <t>Мос. гос. пед. инст. им. В.И. Ленина</t>
  </si>
  <si>
    <t>историк, правовед</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</si>
  <si>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30.06.2022,
Технологии использования онлайн-коммуникации 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t>
  </si>
  <si>
    <t>Хазанова Маргарита Игоревна</t>
  </si>
  <si>
    <t>филолог, преподаватель украинского язвка и славянской литературы</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</si>
  <si>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Правовые и организационные аспекты противодействия коррупции в образовательных организациях, 29.12.2021,
Пожарно-технический минимум для работников РГГУ, 27.12.2021,
Технологии использования онлайн-коммуникации в учебном процессе образовательной организации, 22.12.2020,
"ОХРАНА ТРУДА", 06.03.2020</t>
  </si>
  <si>
    <t>Хаимова Виолетта Михайловна</t>
  </si>
  <si>
    <t>Душанбинский пед. институт им. Т.Г. Шевченко</t>
  </si>
  <si>
    <t>Учитель средней школы</t>
  </si>
  <si>
    <t>Обеспечение пожарной безопасности в структурных подразделениях РГГУ, 28.11.2022,
"Охрана труда", 09.03.2021</t>
  </si>
  <si>
    <t>Халилова Людмила Ахтемовна</t>
  </si>
  <si>
    <t>заведующий кафедрой к.н. (осн. м.р.),
профессор к.н., доцент  (внутр. совм.)</t>
  </si>
  <si>
    <t>Андижанский гос. пед. институт языков</t>
  </si>
  <si>
    <t>Ханбалаева Сабина Низамиевна</t>
  </si>
  <si>
    <t>Дагестанский государственный технический университет</t>
  </si>
  <si>
    <t>Критерии оценивания профессиональных компетенций в сфере преподавания иностранных языков и перевода, 30.11.2021</t>
  </si>
  <si>
    <t>Дагестанский государственный педагогический институт</t>
  </si>
  <si>
    <t>Учитель английского и немецкого языков</t>
  </si>
  <si>
    <t>Ханова Ирина Евгеньевна</t>
  </si>
  <si>
    <t>историк, преподаватель истории со знанием немецкого языка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</si>
  <si>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Правовые и организационные аспекты противодействия коррупции в образовательных организациях, 29.12.2021,
Пожарно-технический минимум для работников РГГУ, 30.11.2021,
"Технологии использования онлайн-коммуникации в учебном процесее образовательной организации", 09.03.2021,
"Охрана труда", 06.03.2020,
Теоретико-методологические основы преподавания дисциплин, посвященных истории и современному развитию постсоветского пространства и евразийской интеграции, 26.02.2020,
Информационно-коммуникационные технологии в высшей школе: электронная информационно-образовательная среда, 25.02.2020</t>
  </si>
  <si>
    <t>Хассан Деван Мехеди</t>
  </si>
  <si>
    <t>ФГБОУ ВО "Московский государственный технический университет имени Н.Э.Баумана"</t>
  </si>
  <si>
    <t>Энергетическое машиностроение</t>
  </si>
  <si>
    <t>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Охрана труда, 03.04.2023,
Обеспечение пожарной безопасности в структурных подразделениях РГГУ, 03.04.2023, 
Дополнительное профессиональное образование, ООО "Московский институт профессиональной переподготовки и повышения квалификации педагогов", Организация и управление службой рекламы и PR</t>
  </si>
  <si>
    <t>Хетагуров Тамерлан Махарбекович</t>
  </si>
  <si>
    <t>, , 
Дополнительное профессиональное образование, АНО ДПО Платформа, Юриспруденция и педагогика</t>
  </si>
  <si>
    <t>Химина Нина Ивановна</t>
  </si>
  <si>
    <t>Современные методики инклюзивного образования в вузе, 05.06.2023,
Оказание первой помощи пострадавшим, 05.06.2023,
Цифровая гуманитаристика, 27.12.2021,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Информационно-коммуникационные технологии в высшей школе: электронная информационно-образовательная среда, 26.03.2020,
"Охрана труда", 06.03.2020</t>
  </si>
  <si>
    <t>Хирова Анна Ивановна</t>
  </si>
  <si>
    <t>Методы психологической самопомощи и профилактики кризисных состояний, 05.06.2023, 
Дополнительное профессиональное образование, ФГБОУ ВО "РГГУ", Документоведение и документационное обеспечение управления</t>
  </si>
  <si>
    <t>Современная гуманитарная академия</t>
  </si>
  <si>
    <t>Хлопов Олег Анатольевич</t>
  </si>
  <si>
    <t>Мос. обл. пед. инст. им. Н. К. Крупской</t>
  </si>
  <si>
    <t>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информационно-образовательная среда, 25.02.2020</t>
  </si>
  <si>
    <t>Хлучина Татьяна Алексеевна</t>
  </si>
  <si>
    <t>Мордовский государственный педагогический институт имени М.Е. Евсевьева</t>
  </si>
  <si>
    <t>Учитель биологии и химии</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</si>
  <si>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"Основы оказания первой помощи пострадавшим", 22.12.2020,
Инклюзивное образование в высшей школе: вызовы, проблемы, решения, 22.12.2020,
"Охрана труда", 22.12.2020,
Технологии использования онлайн-коммуникации в учебном процессе образовательной организации, 22.12.2020,
Психология личности:вызовы современности, 16.10.2020</t>
  </si>
  <si>
    <t>Ходенков Олег Александрович</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</si>
  <si>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"Современные тенденции развития медиа в условиях информационного общества", 17.02.2020</t>
  </si>
  <si>
    <t>Хорева Лариса Георгиевна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</si>
  <si>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"Преподавание дисциплин античного цикла в системе гуманитарного и медицинского образования", 19.04.2021,
Технологии использования онлайн-коммуникации в учебном процессе образовательной организации, 22.12.2020,
"Охрана труда", 06.03.2020</t>
  </si>
  <si>
    <t>Хорошилов Дмитрий Александрович</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</si>
  <si>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Психология личности:вызовы современности, 16.10.2020,
Охрана труда, 06.03.2020,
Психология личности: вызовы современности, 31.01.2020</t>
  </si>
  <si>
    <t>Хорхордина Татьяна Иннокентьевна</t>
  </si>
  <si>
    <t>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"Документальная память в архивоведческом знании", 31.01.2020</t>
  </si>
  <si>
    <t>Хохлов Андрей Анатольевич</t>
  </si>
  <si>
    <t>Переводчик-референт по испанскому и английскому языку</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</si>
  <si>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27.12.2021,
"Охрана труда", 06.03.2020,
Информационно-коммуникационные технологии в высшей школе: электронная информационно-образовательная среда, 25.02.2020,
"Новые социологические явления в общественном сознании и социальной практике", 28.01.2020, 
Дополнительное профессиональное образование, Волгоградский государственный университет,</t>
  </si>
  <si>
    <t>Хрипкова Елена Авенировна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</si>
  <si>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"Актуальные проблемы истории и теории искусства", 31.01.2020</t>
  </si>
  <si>
    <t>Христофоров Василий Степанович</t>
  </si>
  <si>
    <t>Казанское Высшее командно-инженерное училище</t>
  </si>
  <si>
    <t>электрооборудование летательных аппаратов</t>
  </si>
  <si>
    <t>инженер-электрик</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</si>
  <si>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информационно-образовательная среда, 25.02.2020,
"Методология экспертно-аналитических исследований  международных процессов с привлечением big data", 21.02.2020</t>
  </si>
  <si>
    <t>Худин Кирилл Станиславович</t>
  </si>
  <si>
    <t>Оказание первой помощи пострадавшим, 31.01.2022,
Информационно-коммуникационные технологии в высшей школе: электронная информационно-образовательная среда, 31.01.2022,
охрана труда, 31.01.2022,
Цифровая гуманитаристика, 31.01.2022,
Пожарно-технический минимум для работников РГГУ, 31.01.2022,
Современные методики инклюзивного образования в вузе, 31.01.2022</t>
  </si>
  <si>
    <t>Хузеева Гузелия Рифкатовна</t>
  </si>
  <si>
    <t>Ульяновский государственный педагогический университет им. И.Н. Ульянова</t>
  </si>
  <si>
    <t>Преподаватель дошкольной педагогиги и псхологии в педучилище, воспитатель</t>
  </si>
  <si>
    <t>Оказание первой помощи в условиях учебно-воспитательного процесса, 17.06.2020,
"Охрана труда", 06.03.2020, 
Дополнительное профессиональное образование, ФГБОУ ВПО Московский педагогический государственный университет (МПГУ), Педагог профессионального образования</t>
  </si>
  <si>
    <t>Цапко Мирослава Сергеевна</t>
  </si>
  <si>
    <t>Комплексная безопасность в вузовской среде: противодействие терроризму и экстремизму, 28.11.2022,
Цифровая гуманитаристика, 31.01.2022,
Пожарно-технический минимум для работников РГГУ, 31.01.2022,
Охрана труда, 06.03.2020,
Основы оказания первой помощи пострадавшим, 25.02.2020,
Инклюзивное образование в высшей школе: вызовы, проблемы, решения, 25.02.2020,
Информационно-коммуникационные технологии в высшей школе: электронная информационно-образовательная среда, 25.02.2020,
"Новые социологические явления в общественном сознании и социальной практике", 28.01.2020, 
Дополнительное профессиональное образование, ФГАОУ ВО "Московский государственный институт международных отношений (университет) МИД РФ, "Деловой английский язык"</t>
  </si>
  <si>
    <t>Цветков Владислав Алексеевич</t>
  </si>
  <si>
    <t>Цветкова Галина Александровна</t>
  </si>
  <si>
    <t>Сибирский технологический институт</t>
  </si>
  <si>
    <t>технология деревообработки</t>
  </si>
  <si>
    <t>инженер-технолог</t>
  </si>
  <si>
    <t>Правовые и организационные аспекты противодействия коррупции в образовательных организациях,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Цифровая гуманитаристика, 30.06.2022,
"Охрана труда", 06.03.2020,
"Новые социологические явления в общественном сознании и социальной практике", 28.01.2020, 
Дополнительное профессиональное образование, РГГУ, Социология: методы и подходы к изучению современных социальных практик</t>
  </si>
  <si>
    <t>Цветкова Софья Александровна</t>
  </si>
  <si>
    <t>Новгородский государственный университет имени Ярослава Мудрого</t>
  </si>
  <si>
    <t>Филолог. Преподаватель иностранных языков</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</si>
  <si>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Основы оказания первой помощи пострадавшим, 23.11.2020,
Охрана труда, 23.11.2020,
Информационно-коммуникационные технологии в высшей школе: электронная информационно-образовательная среда, 23.11.2020,
Инклюзивное образование в высшей школе: вызовы, проблемы, решения, 23.11.2020,
Перевод. Язык. Культура-2020, 30.05.2020</t>
  </si>
  <si>
    <t>Цимбаев Константин Николаевич</t>
  </si>
  <si>
    <t>историк, преподавтель  со знанием ин.яз.</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</si>
  <si>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30.11.2021,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РГГУ, Теория и история культуры.Современные культурные практики</t>
  </si>
  <si>
    <t>Цыбикова Дарима Гомбожаповна</t>
  </si>
  <si>
    <t>"Информационно-коммуникационные технологии в высшей школе: элоктронная информационно-образовательная среда", 09.03.2021,
"Охрана труда", 09.03.2021,
"Основы оказания первой помощи пострадавшим", 08.02.2021,
"Инклюзивное образование в высшей школе: вызовы, проблемы, решения", 08.02.2021,
"Технологии использования онлайн-коммуникации в учебном процессе образовательной организайии", 08.02.2021</t>
  </si>
  <si>
    <t>Цыгановкин Владимир Анатольевич</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</si>
  <si>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t>
  </si>
  <si>
    <t>Чавыкина Мария Александровна</t>
  </si>
  <si>
    <t>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Охрана труда, 28.11.2022,
Современные методики инклюзивного образования в вузе, 28.11.2022,
Цифровая гуманитаристика, 28.11.2022,
Информационно-коммуникационные технологии в высшей школе: электронная информационно-образовательная среда, 28.11.2022,
Цифровые международные отношения 2022, 15.04.2022</t>
  </si>
  <si>
    <t>Чанхиева Фарида Юсуповна</t>
  </si>
  <si>
    <t>"Охрана труда", 09.03.2021,
Информационно-коммуникационные технологии в высшей школе: электронная информационно-образовательная среда, 25.02.2020,
"Методология экспертно-аналитических исследований  международных процессов с привлечением big data", 21.02.2020</t>
  </si>
  <si>
    <t>Чапанов Ахмед Курейшевич</t>
  </si>
  <si>
    <t>Ингушский государственный университет</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</si>
  <si>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t>
  </si>
  <si>
    <t>Чаппотин Арангурен Сусана</t>
  </si>
  <si>
    <t>история и советское право</t>
  </si>
  <si>
    <t>учитель истории и советского права</t>
  </si>
  <si>
    <t>"Информационно-коммуникационные технологии в высшей школе: элоктронная информационно-образовательная среда", 09.03.2021,
"Технологии использования онлайн-коммуникации в учебном процесее образовательной организации", 09.03.2021,
"Охрана труда", 06.03.2020</t>
  </si>
  <si>
    <t>Часовская Людмила Александровна</t>
  </si>
  <si>
    <t>Учитель биологии</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</si>
  <si>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"Охрана труда", 06.03.2020,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
Дополнительное профессиональное образование, РГГУ, Управление маркетингом,
Дополнительное профессиональное образование, РГГУ, Реклама и связи с общественностью,
Дополнительное профессиональное образование, Государственный координационный центр информ. технологий Минобразования России, Регламентация деятельности учреждений профессионального образования</t>
  </si>
  <si>
    <t>Чеботарева Инна Васильевна</t>
  </si>
  <si>
    <t>Армавирский гос. пед. университет</t>
  </si>
  <si>
    <t>Основные направления международной деятельности ВУЗа на современном этапе, 26.10.2022</t>
  </si>
  <si>
    <t>Челестре Джованни</t>
  </si>
  <si>
    <t>Университет Катании</t>
  </si>
  <si>
    <t>современный язык и литература</t>
  </si>
  <si>
    <t>Современные методики инклюзивного образования в вузе, 24.01.2023,
Основы оказания первой помощи пострадавшим, 24.01.2023,
Информационно-коммукационные технологии в высшей школе: электронная информационно-образовательная среда, 24.01.2023,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t>
  </si>
  <si>
    <t>Челышева Ирина Игоревна</t>
  </si>
  <si>
    <t>филолог, учитель франц.языка средней школы</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</si>
  <si>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"Основы оказания первой помощи пострадавшим", 22.12.2020,
Инклюзивное образование в высшей школе: вызовы, проблемы, решения, 22.12.2020,
"Охрана труда", 22.12.2020,
Технологии использования онлайн-коммуникации в учебном процессе образовательной организации, 22.12.2020,
Информационно-коммуникационные технологии в высшей школе: электронная информационно-образовательная среда, 22.12.2020</t>
  </si>
  <si>
    <t>Чепель Сергей Львович</t>
  </si>
  <si>
    <t>Пожарно-технический минимум для работников РГГУ, 27.12.2021,
Цифровая гуманитаристика, 27.12.2021,
Охрана труда, 06.03.2020,
"Актуальные проблемы современной политической науки", 06.02.2020</t>
  </si>
  <si>
    <t>Червякова Лариса Валериевна</t>
  </si>
  <si>
    <t>Цифровая гуманитаристика, 27.12.2021,
Пожарно-технический минимум для работников РГГУ, 30.11.2021,
Технологии использования онлайн-коммуникации в учебном процессе образовательной организации, 09.03.2021,
"Технологии использования онлайн-коммуникации в учебном процесее образовательной организации", 09.03.2021,
"Охрана труда", 08.02.2021,
"Основы оказания первой помощи пострадавшим", 08.02.2021,
"Инклюзивное образование в высшей школе: вызовы, проблемы, решения", 08.02.2021,
"Информационно-коммуникационные технологии в высшей школе: электронная информационно-образовательная среда", 08.02.2021,
 Охрана труда, 08.02.2021, 
Дополнительное профессиональное образование, ФГБОУ ВО "РГГУ", Реклама и связи с общественностью</t>
  </si>
  <si>
    <t>Черкаева Ольга Евгеньевна</t>
  </si>
  <si>
    <t>С-Петербургский гос. и-т культуры</t>
  </si>
  <si>
    <t>Пожарно-технический минимум для работников РГГУ, 27.12.2021,
Цифровая гуманитаристика, 27.12.2021,
Охрана труда, 06.03.2020,
Актуальные проблемы музеологии и охраны культурного и природного наследия, 18.02.2020</t>
  </si>
  <si>
    <t>Черная Маргарита Альбертовна</t>
  </si>
  <si>
    <t>Московская ветеринарная академия им. К.И.Скрябина</t>
  </si>
  <si>
    <t>товароведение и организация торговли непродовол. товарами</t>
  </si>
  <si>
    <t>товаровед высшей квалификации</t>
  </si>
  <si>
    <t>Комплексная безопасность в вузовской среде: противодействие терроризму и экстремизму, 03.04.2023,
Оказание первой помощи пострадавшим, 03.04.2023,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Охрана труда, 06.03.2020,
"Охрана труда", 06.03.2020, 
Дополнительное профессиональное образование, РГГУ, Управление маркетингом,
Дополнительное профессиональное образование, РГГУ, Реклама и связи с общественностью</t>
  </si>
  <si>
    <t>Черненко Виктория Викторовна</t>
  </si>
  <si>
    <t>Кандидат геолого–минералогических наук</t>
  </si>
  <si>
    <t>Мос. геолог. -развед инст.им. Орджоникидзе</t>
  </si>
  <si>
    <t>информатика</t>
  </si>
  <si>
    <t>учитель информатики</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</si>
  <si>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Пожарно-технический минимум для работников РГГУ, 27.12.2021,
Цифровая гуманитаристика, 27.12.2021,
"Охрана труда", 06.03.2020,
Актуальные проблемы музеологии и охраны культурного и природного наследия, 18.02.2020</t>
  </si>
  <si>
    <t>Черникина Елена Владимировна</t>
  </si>
  <si>
    <t>Астраханский гос. техн. ун-т.</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</si>
  <si>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"Актуальные подходы к обучению студентов финансовой грамотности в условиях реализации ФГОС 3++", 21.04.2021,
"Охрана труда", 06.03.2020,
Современные подходы в экономической науке, 31.01.2020, 
Дополнительное профессиональное образование, Ульяновский государственный технический университет, Педагогическая деятельность</t>
  </si>
  <si>
    <t>Чернова Марина Александровна</t>
  </si>
  <si>
    <t>Ростовский государственный  университет</t>
  </si>
  <si>
    <t>Экономист.Преподаватель экономических дисциплин</t>
  </si>
  <si>
    <t>Черный Валентин Дмитриевич</t>
  </si>
  <si>
    <t>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Комплексная безопасность в вузовской среде: противодействие терроризму и экстремизму, 28.11.2022,
"Охрана труда", 06.03.2020,
"Актуальные проблемы истории и теории искусства", 31.01.2020, 
Дополнительное профессиональное образование, ООДПО "Международная академия экспертизы и оценки", Искусствоведение</t>
  </si>
  <si>
    <t>Черных Инна Николаевна</t>
  </si>
  <si>
    <t>Воронежский гос. университет</t>
  </si>
  <si>
    <t>Электронно-информационная образовательная среда. Применение электронного обучения и дистанционных образовательных технологий при реализации образовательных программ., 20.12.2021,
Цифровая экономика и цифровые технологии, 22.11.2021,
Применение современных педагогических технологий в образовательном процессе в условиях реализации ФГОС, 20.09.2021,
Оказание первой помощи, 01.06.2021,
Преподаватель как движущая сила развития университета, 30.04.2021,
Новые информационные технологии в образовании, 04.03.2021,
Цифровая грамотность педагога, 15.12.2020,
Профессиональная этика в психолого-педагогической деятельности в рамках ФГОС, 24.02.2020,
Новые информационные технологии в образовании, 05.02.2020</t>
  </si>
  <si>
    <t>Чжан Жуй</t>
  </si>
  <si>
    <t>Пекинский университет</t>
  </si>
  <si>
    <t>высшая педагогика</t>
  </si>
  <si>
    <t>Магистр педагогики</t>
  </si>
  <si>
    <t>Чижова Карина Игоревна</t>
  </si>
  <si>
    <t>ФГБОУ ВО Московский педагогический государственный университет (МПГУ)</t>
  </si>
  <si>
    <t>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Информационно-коммуникационные технологии в высшей школе: электронная информационно-образовательная среда, 03.04.2023,
Обеспечение пожарной безопасности в структурных подразделениях РГГУ, 03.04.2023, 
Дополнительное профессиональное образование, НОУ ВПО "Московский институт психоанализа", Психолого-педагогические основы преподавания а высшей школе,
Дополнительное профессиональное образование, ФГБОУ ВПО Московский педагогический государственный университет (МПГУ), Тренинг тренеров,
Дополнительное профессиональное образование, ФГБОУ ВПО Московский педагогический государственный университет (МПГУ), Практическая психология</t>
  </si>
  <si>
    <t>Организатор семейного досуга. Социальный работник</t>
  </si>
  <si>
    <t>Чиркова Елена Николаевна</t>
  </si>
  <si>
    <t>Чирскова Ирина Михайловна</t>
  </si>
  <si>
    <t>Современные методики инклюзивного образования в вузе, 03.04.2023,
Оказание первой помощи пострадавшим, 03.04.2023,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 образоват. среда, 21.01.2020, 
Дополнительное профессиональное образование, РГГУ, Теория и история культуры.Современные культурные практики</t>
  </si>
  <si>
    <t>Чистяков Петр Георгиевич</t>
  </si>
  <si>
    <t>Чистякова Ксения Анатольевна</t>
  </si>
  <si>
    <t>Документоведение. Документационное обеспечение управления</t>
  </si>
  <si>
    <t>документоведение</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</si>
  <si>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Технологии использования онлайн-коммуникации в учебном процессе образовательной организации, 22.12.2020,
"ОХРАНА ТРУДА", 06.03.2020,
"Социология религии", 30.01.2020,
Информационно-коммуникационные технологии в высшей школе: электронная информац.- образоват. среда, 21.01.2020, 
Дополнительное профессиональное образование, Федеральный институт повышения квалификации и профессиональн. переподготовки, Менеджмент организации</t>
  </si>
  <si>
    <t>Чичуга Марина Алексеевна</t>
  </si>
  <si>
    <t>Пожарно-технический минимум для работников РГГУ, 27.12.2021,
Цифровая гуманитаристика, 27.12.2021,
 Охрана труда, 06.03.2020,
"Системы документации в электронной среде", 27.01.2020</t>
  </si>
  <si>
    <t>Чурсина Анна Вадимовна</t>
  </si>
  <si>
    <t>Шабат Георгий Борисович</t>
  </si>
  <si>
    <t>матаматика</t>
  </si>
  <si>
    <t>"Охрана труда", 06.03.2020,
Основы оказания первой помощи пострадавшим, 25.02.2020,
Инклюзивное образование в высшей школе: вызовы, проблемы, решения, 25.02.2020</t>
  </si>
  <si>
    <t>Шабельников Виталий Константинович</t>
  </si>
  <si>
    <t>Современные методики инклюзивного образования в вузе,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t>
  </si>
  <si>
    <t>Шабуров Николай Витальевич</t>
  </si>
  <si>
    <t>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Пожарно-технический минимум для работников РГГУ, 27.12.2021,
Цифровая гуманитаристика, 27.12.2021,
"Охрана труда", 06.03.2020,
Основы оказания первой помощи пострадавшим, 25.02.2020,
Инклюзивное образование в высшей школе: вызовы, проблемы, решения, 25.02.2020,
Информационно-коммуникационные технологии в высшей школе: электронная информационно-образовательная среда, 25.02.2020</t>
  </si>
  <si>
    <t>Шайдуллина Венера Камилевна</t>
  </si>
  <si>
    <t>Шайтанов Игорь Олегович</t>
  </si>
  <si>
    <t>Шамсутдинова Марина Райхановна</t>
  </si>
  <si>
    <t>Институт экономики и права</t>
  </si>
  <si>
    <t>Организация инклюзивного образования в вузе, 07.10.2022,
Организация работы в электронной информационной образовательной среде, 07.10.2022,
Оказание первой доврачебной помощи, 04.10.2022,
Противодействие коррупции, 30.04.2021</t>
  </si>
  <si>
    <t>Шамсутдинова Элеонора Рустэмовна</t>
  </si>
  <si>
    <t>Бакалавр экономики</t>
  </si>
  <si>
    <t>охрана труда, 28.02.2022,
Пожарно-технический минимум для работников РГГУ, 28.02.2022</t>
  </si>
  <si>
    <t>Магистр экономики</t>
  </si>
  <si>
    <t>Шапиро Бэлла Львовна</t>
  </si>
  <si>
    <t>Национальный институт имени Екатерины Великой</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</si>
  <si>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30.11.2021,
"ОХРАНА ТРУДА", 06.03.2020,
Актуальные проблемы музеологии и охраны культурного и природного наследия
Актуальные проблемы музеологии и охраны культурного и природного наследия, 18.02.2020,
Актуальные проблемы музеологии и охраны культурного и природного наследия, 18.02.2020, 
Дополнительное профессиональное образование, ООО "НЦРТ "Единый стандарт", Искусствоведение</t>
  </si>
  <si>
    <t>Шаповалова Елена Владимировна</t>
  </si>
  <si>
    <t>Донбасский горно-металлургический институт</t>
  </si>
  <si>
    <t>Информационно-коммуникационные технологии в высшей школе: электронная информационно-образовательная среда,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организайии", 08.02.2021,
"ОХРАНА ТРУДА", 06.03.2020,
"Социология религии", 22.01.2020</t>
  </si>
  <si>
    <t>Шарандин Артем Вячеславович</t>
  </si>
  <si>
    <t>Московский педагогический институт им. В.И.Ленина</t>
  </si>
  <si>
    <t>Цифровая гуманитаристика, 30.11.2021,
Пожарно-технический минимум для работников РГГУ, 30.11.2021,
Тенденции и методы лингвистических исследований в гуманистике, 12.11.2021,
"Информационно-коммуникационные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"Технологии использования онлайн-коммуникации в учебном процесее образовательной организации", 09.03.2021,
"Охрана труда", 09.03.2021</t>
  </si>
  <si>
    <t>Шарафутдинов Руслан Фларитович</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</si>
  <si>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Охрана труда, 28.11.2022,
Цифровая гуманитаристика, 28.11.2022,
Информационно-коммуникационные технологии в высшей школе: электронная информационно-образовательная среда, 28.11.2022</t>
  </si>
  <si>
    <t>Шарифов Теюб Элдар оглы</t>
  </si>
  <si>
    <t>Оказание первой помощи пострадавшим, 31.01.2022,
Пожарно-технический минимум для работников РГГУ, 31.01.2022,
Цифровая гуманитаристика, 27.12.2021,
Инклюзивное образование в высшей школе: вызовы, проблемы, решения, 26.03.2020</t>
  </si>
  <si>
    <t>Шаронов Игорь Алексеевич</t>
  </si>
  <si>
    <t>филолг-русист. преп. со зн. ин. яз.</t>
  </si>
  <si>
    <t>Шаруева Марина Викторовна</t>
  </si>
  <si>
    <t>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Современные методики инклюзивного образования в вузе, 03.04.2023,
Цифровая гуманитаристика, 30.06.2022,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t>
  </si>
  <si>
    <t>Шатравка Анна Владиславовна</t>
  </si>
  <si>
    <t>Благовещенский государственный педагогический институт</t>
  </si>
  <si>
    <t>иностранные языки (китайский и английский)</t>
  </si>
  <si>
    <t>Учитель иностранных языков (китайского и английского), референт-переводчик</t>
  </si>
  <si>
    <t>Современные методики инклюзивного образования в вузе,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t>
  </si>
  <si>
    <t>Шатько Евгения Викторовна</t>
  </si>
  <si>
    <t>Филолог. Преподаватель словенского языка и славянских литератур</t>
  </si>
  <si>
    <t>Шашкин Леонид Олегович</t>
  </si>
  <si>
    <t>Швец Элина Григорьевна</t>
  </si>
  <si>
    <t>Киевский гос. худож. инст.</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</si>
  <si>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"Технологии использования онлайн-коммуникации в учебном процессе образовательной организайии", 08.02.2021,
"Охрана труда", 06.03.2020,
"Актуальные проблемы истории и теории искусства", 31.01.2020</t>
  </si>
  <si>
    <t>Шевеленкова Татьяна Дмитриевна</t>
  </si>
  <si>
    <t>Шевцова Галина Александровна</t>
  </si>
  <si>
    <t>специалист по защите информации</t>
  </si>
  <si>
    <t>Практико-ориентированное обучение в области доверенновго взаимодействия, 11.06.2023,
Методы психологической самопомощи и профилактики кризисных состояний,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Правовые и организационные аспекты противодействия коррупции в образовательных организациях,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t>
  </si>
  <si>
    <t>Шевченко Ирина Олеговна</t>
  </si>
  <si>
    <t>история  (с отличием)</t>
  </si>
  <si>
    <t>учитель истории, обществоведения</t>
  </si>
  <si>
    <t>Пожарно-технический минимум для работников РГГУ, 31.01.2022,
 Охрана труда, 06.03.2020,
Информационно-коммуникационные технологии в высшей школе: электронная информационно-образовательная среда, 25.02.2020,
"Новые социологические явления в общественном сознании и социальной практике", 28.01.2020, 
Дополнительное профессиональное образование, РГГУ, Социология: методы и подходы к изучению современных социальных практик</t>
  </si>
  <si>
    <t>Шевченко Полина Александровна</t>
  </si>
  <si>
    <t>МГОУ</t>
  </si>
  <si>
    <t>математические методы в экономике</t>
  </si>
  <si>
    <t>Экономист-математик</t>
  </si>
  <si>
    <t>, , 
Дополнительное профессиональное образование, Школа универсального экскурсовода, "Экскурсоведение"</t>
  </si>
  <si>
    <t>Шестакова Юлия Юрьевна</t>
  </si>
  <si>
    <t>Шестова Евгения Александровна</t>
  </si>
  <si>
    <t>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"Охрана труда", 06.03.2020,
Информационно-коммуникационные технологии в высшей школе: электронная информационно-образовательная среда, 25.02.2020,
"Философия науки: история и современные тенденции", 30.01.2020</t>
  </si>
  <si>
    <t>Шик Ида Александровна</t>
  </si>
  <si>
    <t>история искусства</t>
  </si>
  <si>
    <t>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Оказание первой помощи пострадавшим, 05.06.2023,
Цифровая гуманитаристика, 05.06.2023,
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t>
  </si>
  <si>
    <t>Шикалов Николай Михайлович</t>
  </si>
  <si>
    <t>Московский ордена Трудового Красного Знамени областной педагогический институт им. Н.К.Крупской</t>
  </si>
  <si>
    <t>физическое воспитание</t>
  </si>
  <si>
    <t>учитель физической культуры</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</si>
  <si>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Применение современных образовательных технологий в элективных дисциплинах по физической культуре и спорту, 31.01.2020</t>
  </si>
  <si>
    <t>Шилова Анастасия Александровна</t>
  </si>
  <si>
    <t>Пожарно-технический минимум для работников РГГУ, 27.12.2021,
Охрана труда, 06.03.2020, 
Дополнительное профессиональное образование, Московская академия профессиональных компетенций, Теория и методика тренировочного процесса в образовательных организациях</t>
  </si>
  <si>
    <t>Шитова Юлия Юрьевна</t>
  </si>
  <si>
    <t>Мордовский дружбы народов государственный университет им. Огарева</t>
  </si>
  <si>
    <t>бухгалтерский учет и анализ хозяйственной деятельности</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</si>
  <si>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27.12.2021,
Охрана труда, 06.03.2020,
"Охрана труда", 06.03.2020, 
Дополнительное профессиональное образование, РГГУ, Управление маркетингом,
Дополнительное профессиональное образование, РГГУ, Реклама и связи с общественностью</t>
  </si>
  <si>
    <t>Шишелина Любовь Николаевна</t>
  </si>
  <si>
    <t>Латвийский ордена Трудового Красного знамени гос. ун-т им. Петра Стучко</t>
  </si>
  <si>
    <t>английский язык и лит-ра</t>
  </si>
  <si>
    <t>филолог, преподаватель английского языка</t>
  </si>
  <si>
    <t>Шишкова Галина Альбертовна</t>
  </si>
  <si>
    <t>Московский электротехнический институт связи</t>
  </si>
  <si>
    <t>радиосвязь и радиовещание</t>
  </si>
  <si>
    <t>инженер радиосвязи и радиовещания</t>
  </si>
  <si>
    <t>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Оказание первой помощи пострадавшим,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Федеральный институт повышения квалификации и профессиональн. переподготовки, Менеджмент организации</t>
  </si>
  <si>
    <t>Шиян Анна Александровна</t>
  </si>
  <si>
    <t>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"Охрана труда", 06.03.2020,
Информационно-коммуникационные технологии в высшей школе: электронная информационно-образовательная среда, 25.02.2020,
"Философия науки: история и современные тенденции", 30.01.2020</t>
  </si>
  <si>
    <t>Шкаренков Павел Петрович</t>
  </si>
  <si>
    <t>история ("Античная культура") (Россия, Франция)</t>
  </si>
  <si>
    <t>Информационно-коммуникационные технологии в высшей школе: электронная информационно-образовательная среда, 05.06.2023,
Охрана труда, 05.06.2023,
Методы психологической самопомощи и профилактики кризисных состояний, 05.06.2023,
Комплексная безопасность в вузовской среде: противодействие терроризму и экстремизму, 03.04.2023,
Современные методики инклюзивного образования в вузе, 03.04.2023,
Оказание первой помощи пострадавшим, 03.04.2023,
Правовые и организационные аспекты противодействия коррупции в образовательных организациях, 29.12.2021,
Пожарно-технический минимум для работников РГГУ, 27.12.2021,
Цифровая гуманитаристика, 27.12.2021,
Охрана труда, 26.03.2020,
"Современные проблемы исторической науки", 10.02.2020</t>
  </si>
  <si>
    <t>Шкарина Вера Сергеевна</t>
  </si>
  <si>
    <t>ФГОУ ВПО Школа-студия им.Вл.И.НЕмировича-данченко при МХАТ им А.П.Чехова</t>
  </si>
  <si>
    <t>Театровед-менеджер</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</si>
  <si>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Охрана труда, 28.11.2022,
Цифровая гуманитаристика, 28.11.2022,
Информационно-коммуникационные технологии в высшей школе: электронная информационно-образовательная среда, 28.11.2022, 
Дополнительное профессиональное образование, ФГБОУ ВО  "Российский государственный гуманитарный университет" г. Москва, Реклама и связи с общественностью</t>
  </si>
  <si>
    <t>Шмаина-Великанова Анна Ильинична</t>
  </si>
  <si>
    <t>Ивритский университет в Иерусалиме</t>
  </si>
  <si>
    <t>бакалавр гуманитарных наук (философия)</t>
  </si>
  <si>
    <t>Пожарно-технический минимум для работников РГГУ, 27.12.2021,
Цифровая гуманитаристика, 27.12.2021,
 Охрана труда, 06.03.2020,
Основы оказания первой помощи пострадавшим, 25.02.2020,
Инклюзивное образование в высшей школе: вызовы, проблемы, решения, 25.02.2020,
Информационно-коммуникационные технологии в высшей школе: электронная информационно-образовательная среда, 25.02.2020</t>
  </si>
  <si>
    <t>Шматова Галина Андреевна</t>
  </si>
  <si>
    <t>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"Современные методики преподавания культорологии в высшей школе", 29.01.2020</t>
  </si>
  <si>
    <t>Шодтерер Артур</t>
  </si>
  <si>
    <t>Венский Университет</t>
  </si>
  <si>
    <t>немецкая филология</t>
  </si>
  <si>
    <t>магистратур искусств</t>
  </si>
  <si>
    <t>Цифровая гуманитаристика,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31.01.2022,
Информационно-коммуникационные технологии в высшей школе: электронная информационно-образовательная среда, 31.01.2022,
охрана труда, 31.01.2022,
Пожарно-технический минимум для работников РГГУ, 31.01.2022,
Современные методики инклюзивного образования в вузе, 27.12.2021,
Современные методики инклюзивного образования в вузе, 06.12.2021</t>
  </si>
  <si>
    <t>Шомахмадова Эльвира Валерьевна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</si>
  <si>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Пожарно-технический минимум для работников РГГУ, 27.12.2021,
Цифровая гуманитаристика, 27.12.2021,
"Охрана труда", 06.03.2020,
"Актуальные проблемы истории и теории искусства", 31.01.2020</t>
  </si>
  <si>
    <t>Шорохова Александра Андреевна</t>
  </si>
  <si>
    <t>Башкирский государственный университет Сибайский институт (филиал)</t>
  </si>
  <si>
    <t>Информационно-коммуникационные технологии в высшей школе: электронная информационно-образовательная среда, 31.01.2022,
Государственное регулирование в сфере сельскохозяйственного страхования, 31.03.2021, 
Дополнительное профессиональное образование, Московская академия профессиональных компетенций, Педагогическое образование: История в общеобразовательных организациях профессионального образования,
Дополнительное профессиональное образование, Московская академия профессиональных компетенций, Педагогическое образование: Обществознание в общеобразовательных организациях и организациях профессионального образования,
Дополнительное профессиональное образование, Восточная экономико-юридическая гуманитарная академия, Право на ведение профессиональной деятельности в сфере профессионального образования и дополнительного профессионального образования</t>
  </si>
  <si>
    <t>Шпак Георгий Владимирович</t>
  </si>
  <si>
    <t>Конструирование гражданской идентичности российской молодежи через проекты по сохранению исторической и культурной памяти, 05.05.2023</t>
  </si>
  <si>
    <t>Шпирко Сергей Валерьевич</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</si>
  <si>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Охрана труда, 06.03.2020,
"История и источниковедение: актуальные проблемы исследовательских и образовательных практик", 27.01.2020</t>
  </si>
  <si>
    <t>Шпортько Юлия Викторовна</t>
  </si>
  <si>
    <t>Иркутская государственная экономическая академия</t>
  </si>
  <si>
    <t>Цифровая гуманитаристика, 30.06.2022,
Охрана труда, 06.03.2020, 
Дополнительное профессиональное образование, Институт новых технологий и управления, Управление персоналом</t>
  </si>
  <si>
    <t>Штейн Сергей Юрьевич</t>
  </si>
  <si>
    <t>Пожарно-технический минимум для работников РГГУ, 27.12.2021,
Цифровая гуманитаристика, 27.12.2021,
"Охрана труда", 06.03.2020,
"Актуальные проблемы истории и теории искусства", 31.01.2020</t>
  </si>
  <si>
    <t>режиссура</t>
  </si>
  <si>
    <t>режиссер</t>
  </si>
  <si>
    <t>Шубин Вадим Владимирович</t>
  </si>
  <si>
    <t>профессор к.н. (осн. м.р.),
профессор к.н. (внутр. совм.)</t>
  </si>
  <si>
    <t>Рязанский гос. пед. у-т им. С.А. Есенина</t>
  </si>
  <si>
    <t>англ.,немец. языки</t>
  </si>
  <si>
    <t>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Оказание первой помощи пострадавшим, 27.12.2021,
Пожарно-технический минимум для работников РГГУ, 27.12.2021,
Технологии использования онлайн-коммуникации в учебном процессе образовательной организации, 22.12.2020,
"Охрана труда", 06.03.2020</t>
  </si>
  <si>
    <t>Шукенбаева Наиля Шаукатовна</t>
  </si>
  <si>
    <t>Кандидат сельскохозяйственных наук</t>
  </si>
  <si>
    <t>Распределенный реестр как элемент сквозных технологий цифровой экономики, 23.12.2022,
SQL в свободно распространяемых СУБД, 28.06.2022,
"ОХРАНА ТРУДА", 06.03.2020, 
Дополнительное профессиональное образование, РГУТИС, Информационные системы</t>
  </si>
  <si>
    <t>Шулунова Евгения Константиновна</t>
  </si>
  <si>
    <t>Бурянский государственный университет</t>
  </si>
  <si>
    <t>Филолог. Преподаватель китайского и монгольского языков</t>
  </si>
  <si>
    <t>Цифровая гуманитаристика, 27.12.2021,
Пожарно-технический минимум для работников РГГУ, 30.11.2021,
Психолого-педагогические условия повышения эффективности инклюзивного образования студентов с ОВЗ, 17.02.2021,
"Охрана труда", 08.02.2021,
"Основы оказания первой помощи пострадавшим", 08.02.2021,
"Инклюзивное образование в высшей школе: вызовы, проблемы, решения", 08.02.2021,
"Информационно-коммуникационные технологии в высшей школе: электронная информационно-образовательная среда", 08.02.2021,
"Технологии использования онлайн-коммуникации в учебном процессе образовательной организайии", 08.02.2021,
Преподавание иностранных языков по программам профессионального образования и профессионального обучения с использованием электронного обучения и дистанционных образовательных технологий, 05.02.2021</t>
  </si>
  <si>
    <t>Шуников Владимир Леонтьевич</t>
  </si>
  <si>
    <t>Ярославский гос. пед. университет им. К.Д. Ушинского (с отличием)</t>
  </si>
  <si>
    <t>Технология организации преподавания основ российской государственности, 25.05.2023,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Правовые и организационные аспекты противодействия коррупции в образовательных организациях, 29.12.2021,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Охрана труда, 06.03.2020, 
Дополнительное профессиональное образование, Институт профессиональных квалификаций, Управление персоналом</t>
  </si>
  <si>
    <t>Шураева Лариса Юрьевна</t>
  </si>
  <si>
    <t>Социолог.Преподаватель социологии</t>
  </si>
  <si>
    <t>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Современные методики инклюзивного образования в вузе, 28.11.2022,
Информационно-коммуникационные технологии в высшей школе: электронная информационно-образовательная среда, 28.11.2022,
Менторская поддержка студенческих проектов, 12.05.2022,
пРОЕКТНОЕ УПРАВЛЕНИЕ КАК СОВРЕМЕННЫЙ ВЕКТОР РАЗВИТИЯ ВУЗОВ, 08.06.2021,
Взаимодействие куратора учебной и (или) производственной практики с обучающимся инвалидом, в т.ч. с применением дистанционных технологий, 15.03.2021,
Организационные и психиолого-педагогические основы инклюзивного высшего образования, 12.11.2020</t>
  </si>
  <si>
    <t>Шустова Юлия Эдуардовна</t>
  </si>
  <si>
    <t xml:space="preserve"> Охрана труда, 06.03.2020,
"Документальная память в архивоведческом знании", 31.01.2020,
"История и источниковедение: актуальные проблемы исследовательских и образовательных практик", 27.01.2020</t>
  </si>
  <si>
    <t>Шушкова Маргарита Евгеньевна</t>
  </si>
  <si>
    <t>Пожарно-технический минимум для работников РГГУ, 30.11.2021,
"Охрана труда", 06.03.2020,
Информационно-коммуникационные технологии в высшей школе: электронная информац.- образоват. среда, 21.01.2020</t>
  </si>
  <si>
    <t>Учитель истории и общественно-политических дисциплин</t>
  </si>
  <si>
    <t>Шушпанова Ирина Сергеевна</t>
  </si>
  <si>
    <t>ГУУ</t>
  </si>
  <si>
    <t>Шушурин Филипп Григорьевич</t>
  </si>
  <si>
    <t>Щеглова Александра Станиславовна</t>
  </si>
  <si>
    <t>Специалист по социальной работе</t>
  </si>
  <si>
    <t>Пожарно-технический минимум для работников РГГУ, 27.12.2021,
Цифровая гуманитаристика, 27.12.2021,
Информационно-коммуникационные технологии в высшей школе: электронная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Охрана труда, 09.03.2021,
"Информационно-коммуникационные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"Охрана труда", 09.03.2021,
Специалист по продвижению и распространению продукции средств массовой информации, 28.12.2020</t>
  </si>
  <si>
    <t>Щегорцов Михаил Валерьевич</t>
  </si>
  <si>
    <t>Цифровая гуманитаристика, 05.06.2023,
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05.06.2023,
Методы психологической самопомощи и профилактики кризисных состояний, 05.06.2023,
Информационно-коммуникационные технологии в высшей школе: электронная информационно-образовательная среда, 26.03.2020,
"Охрана труда", 06.03.2020,
"Методология экспертно-аналитических исследований  международных процессов с привлечением big data", 21.02.2020</t>
  </si>
  <si>
    <t>Щербак Евгений Николаевич</t>
  </si>
  <si>
    <t>Щербакова Татьяна Евгеньевна</t>
  </si>
  <si>
    <t>доцент (внеш. совм.)</t>
  </si>
  <si>
    <t>Московское ордена Трудового Красного знамени высшее художественно-промышленное училище (Строгоновско</t>
  </si>
  <si>
    <t>Художник декаративно прикладного искусства</t>
  </si>
  <si>
    <t>Элиасберг Галина Аркадьевна</t>
  </si>
  <si>
    <t>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 образоват. среда, 21.01.2020</t>
  </si>
  <si>
    <t>Юдин Александр Викторович</t>
  </si>
  <si>
    <t>ГОУ ВПО "Орловский государственный университет"</t>
  </si>
  <si>
    <t>Прикладная математика и информатика</t>
  </si>
  <si>
    <t>Математик, системный программист</t>
  </si>
  <si>
    <t>Юрганов Андрей Львович</t>
  </si>
  <si>
    <t>МГПИ им.В.И.Ленина</t>
  </si>
  <si>
    <t>учитель истории и обществознания</t>
  </si>
  <si>
    <t>Современные методики инклюзивного образования в вузе,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информационно-образовательная среда, 25.02.2020</t>
  </si>
  <si>
    <t>Юрин Александр Николаевич</t>
  </si>
  <si>
    <t>Иследователь. Преподаватель-исследователь</t>
  </si>
  <si>
    <t>Технологии использования онлайн-коммуникации в учебном процессе образовательной организации, 22.12.2020,
Охрана труда, 23.11.2020</t>
  </si>
  <si>
    <t>Философ, преподаватель</t>
  </si>
  <si>
    <t>Ябикелла Барбара Джованна</t>
  </si>
  <si>
    <t>Катания, Университетский дворец</t>
  </si>
  <si>
    <t>Современные ностранные языки и литература</t>
  </si>
  <si>
    <t>Особенности инклюзивного образования в вузе, 24.01.2023,
Оказание первой помощи пострадавшим, 24.01.2023,
Информационно-коммукационные технологии в высшей школе: электронная информационно-образовательная среда, 24.01.2023,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t>
  </si>
  <si>
    <t>Яганова Анастасия Алексеевна</t>
  </si>
  <si>
    <t>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Дополнительное профессиональное образование, РГГУ, Информационные технологии и системы в управлении</t>
  </si>
  <si>
    <t>Яковенко Игорь Григорьевич</t>
  </si>
  <si>
    <t>Московский лесотехнический институт (с отл.)</t>
  </si>
  <si>
    <t>машины и механизмы лесной и деревообрабатывающей промышленности</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</si>
  <si>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Цифровая гуманитаристика, 28.11.2022,
"ОХРАНА ТРУДА", 06.03.2020,
Информационно-коммуникационные технологии в высшей школе: электронная информационно-образовательная среда, 25.02.2020, 
Дополнительное профессиональное образование, РГГУ, Теория и история культуры.Современные культурные практики</t>
  </si>
  <si>
    <t>Яковлева Юлия Владимировна</t>
  </si>
  <si>
    <t>Якунина Дарья Владимировна</t>
  </si>
  <si>
    <t>Правовые и организационные аспекты противодействия коррупции в образовательных организациях, 28.11.2022,
Цифровая гуманитаристика, 19.04.2022,
Пожарно-технический минимум для работников РГГУ, 27.12.2021,
"Технологии использования онлайн-коммуникации в учебном процессе образовательной организайии", 08.02.2021,
Охрана труда, 06.03.2020</t>
  </si>
  <si>
    <t>Якунина Наталия Викторовна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</si>
  <si>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28.02.2022,
 Охрана труда, 06.03.2020,
Преподавание иностранных языков и культур: методика, педагогическая психология, коммуникативная культуросфера, 31.01.2020</t>
  </si>
  <si>
    <t>Яндиев Шахбулат Джемалдинович</t>
  </si>
  <si>
    <t>Чечено-ингушский государственный университет</t>
  </si>
  <si>
    <t>филолог-русист, преподаватель русского языка и литературы</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</si>
  <si>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28.11.2022,
Пожарно-технический минимум для работников РГГУ, 27.12.2021,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t>
  </si>
  <si>
    <t>Янковая Валентина Федоровна</t>
  </si>
  <si>
    <t>Филолог. Учитель русского яз. и литературы средн. школы</t>
  </si>
  <si>
    <t>Информационно-коммуникационные технологии в высшей школе: электронная информационно-образовательная среда, 05.06.2023,
Оказание первой помощи пострадавшим, 05.06.2023,
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"Охрана труда", 06.03.2020, 
Дополнительное профессиональное образование, РГГУ, Информационные технологии и системы в управлении</t>
  </si>
  <si>
    <t>Янпольская Яна Геннадиевна</t>
  </si>
  <si>
    <t>Философ.Преподаватель.</t>
  </si>
  <si>
    <t>Использование информационно-коммуникационных технологий при работе в электронной информационно-образ, 10.04.2023,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Охрана труда, 28.11.2022,
Современные методики инклюзивного образования в вузе, 28.11.2022,
Цифровая гуманитаристика, 28.11.2022,
Информационно-коммуникационные технологии в высшей школе: электронная информационно-образовательная среда, 28.11.2022,
"Охрана труда", 06.03.2020,
"Философия науки: история и современные тенденции", 30.01.2020</t>
  </si>
  <si>
    <t>Ярных Вероника Игоревна</t>
  </si>
  <si>
    <t>Московский государственный открытый университет</t>
  </si>
  <si>
    <t>экономика и управление в машиностроении</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</si>
  <si>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Психология личности:вызовы современности, 16.10.2020,
"Автор цифрового учебного контента", 11.07.2020,
"Охрана труда", 06.03.2020,
"Современные тенденции развития медиа в условиях информационного общества", 17.02.2020</t>
  </si>
  <si>
    <t>Яценко Сергей Александрович</t>
  </si>
  <si>
    <t>Ростовский гос.  университет</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</si>
  <si>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30.06.2022,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РГГУ, Теория и история культуры.Современные культурные практики</t>
  </si>
  <si>
    <t>Ячевская Ольга Владимировна</t>
  </si>
  <si>
    <t>Саратовский гос.универ.им. Н.Г. Чернышевского</t>
  </si>
  <si>
    <t>Учитель английского и французкого языка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</si>
  <si>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28.02.2022,
Пожарно-технический минимум для работников РГГУ, 30.11.2021,
Технологии использования онлайн-коммуникациив учебном процессе образовательной организации, 22.12.2020,
Основы оказания первой помощи пострадавшим, 23.11.2020,
Охрана труда, 23.11.2020,
Информационно-коммуникационные технологии в высшей школе: электронная информационно-образовательная среда, 23.11.2020,
Инклюзивное образование в высшей школе: вызовы, проблемы, решения, 23.11.2020,
Техники эфективной коммуникации в конфликтах, 10.02.2020</t>
  </si>
  <si>
    <t>Абгарян Наталья Борисовна</t>
  </si>
  <si>
    <t>46.03.01 История</t>
  </si>
  <si>
    <t>50.03.03 История искусств</t>
  </si>
  <si>
    <t>46.04.01 История; 46.03.02 Документоведение и архивоведение; 46.03.01 История</t>
  </si>
  <si>
    <t>54.03.01 Дизайн; 51.03.01 Культурология; 50.03.03 История искусств; 48.03.01 Теология; 47.03.03 Религиоведение; 47.03.01 Философия; 46.03.03 Антропология и этнология; 46.03.01 История; 45.03.01 Филология; 42.03.05 Медиакоммуникации; 42.03.01 Реклама и связи с общественностью; 41.03.06 Публичная политика и социальные науки; 41.03.04 Политология; 41.03.02 Регионоведение России; 39.03.01 Социология; 38.03.04 Государственное и муниципальное управление; 09.03.03 Прикладная информатика; 01.03.04 Прикладная математика</t>
  </si>
  <si>
    <t>Авдокушин Евгений Федорович</t>
  </si>
  <si>
    <t>38.03.04 Государственное и муниципальное управление; 38.03.03 Управление персоналом; 38.03.02 Менеджмент; 38.03.01 Экономика</t>
  </si>
  <si>
    <t>Аверьянов Юрий Анатольевич</t>
  </si>
  <si>
    <t>58.03.01 Востоковедение и африканистика</t>
  </si>
  <si>
    <t>Авитисов Павел Викторович</t>
  </si>
  <si>
    <t>58.03.01 Востоковедение и африканистика; 51.03.01 Культурология; 50.03.03 История искусств; 46.03.03 Антропология и этнология; 46.03.01 История; 45.03.03 Фундаментальная и прикладная лингвистика; 45.03.01 Филология; 44.03.02 Психолого-педагогическое образование; 41.03.05 Международные отношения; 41.03.04 Политология; 39.03.01 Социология; 38.03.01 Экономика</t>
  </si>
  <si>
    <t>Агафонов Андрей Владимирович</t>
  </si>
  <si>
    <t>46.03.01 История; 45.03.01 Филология</t>
  </si>
  <si>
    <t>58.03.01 Востоковедение и африканистика; 51.03.01 Культурология; 47.03.03 Религиоведение; 47.03.01 Философия; 46.03.03 Антропология и этнология; 46.03.02 Документоведение и архивоведение; 45.03.04 Интеллектуальные системы в гуманитарной сфере; 45.03.03 Фундаментальная и прикладная лингвистика; 45.03.02 Лингвистика; 43.03.03 Гостиничное дело; 42.03.05 Медиакоммуникации; 42.03.01 Реклама и связи с общественностью; 39.03.01 Социология; 38.03.04 Государственное и муниципальное управление; 38.03.02 Менеджмент; 38.03.01 Экономика; 10.03.01 Информационная безопасность; 09.03.03 Прикладная информатика; 01.03.04 Прикладная математика</t>
  </si>
  <si>
    <t>46.03.01 История; 42.03.01 Реклама и связи с общественностью; 41.03.02 Регионоведение России</t>
  </si>
  <si>
    <t>58.03.01 Востоковедение и африканистика; 54.03.01 Дизайн; 51.03.01 Культурология; 50.03.03 История искусств; 47.03.01 Философия; 46.03.03 Антропология и этнология; 46.03.02 Документоведение и архивоведение; 46.03.01 История; 45.05.01 Перевод и переводоведение; 45.03.04 Интеллектуальные системы в гуманитарной сфере; 45.03.03 Фундаментальная и прикладная лингвистика; 45.03.02 Лингвистика; 45.03.01 Филология; 43.03.03 Гостиничное дело; 43.03.02 Туризм; 42.03.02 Журналистика; 42.03.01 Реклама и связи с общественностью; 41.03.05 Международные отношения; 41.03.01 Зарубежное регионоведение; 40.03.01 Юриспруденция; 38.03.04 Государственное и муниципальное управление; 38.03.02 Менеджмент; 38.03.01 Экономика; 37.05.01 Клиническая психология; 10.03.01 Информационная безопасность; 09.03.03 Прикладная информатика; 01.03.04 Прикладная математика</t>
  </si>
  <si>
    <t>37.05.02 Психология служебной деятельности; 37.05.01 Клиническая психология</t>
  </si>
  <si>
    <t>41.04.01 Зарубежное регионоведение; 41.03.05 Международные отношения; 41.03.01 Зарубежное регионоведение</t>
  </si>
  <si>
    <t>43.04.02 Туризм; 43.03.03 Гостиничное дело; 43.03.02 Туризм; 42.03.01 Реклама и связи с общественностью; 38.03.03 Управление персоналом; 38.03.02 Менеджмент; 38.03.01 Экономика</t>
  </si>
  <si>
    <t>45.03.01 Филология</t>
  </si>
  <si>
    <t>42.03.01 Реклама и связи с общественностью</t>
  </si>
  <si>
    <t>47.03.03 Религиоведение</t>
  </si>
  <si>
    <t>58.03.01 Востоковедение и африканистика; 46.03.01 История</t>
  </si>
  <si>
    <t>46.04.02 Документоведение и архивоведение; 38.04.03 Управление персоналом; 38.04.02 Менеджмент; 38.03.03 Управление персоналом; 38.03.02 Менеджмент</t>
  </si>
  <si>
    <t>46.03.01 История; 41.03.06 Публичная политика и социальные науки; 41.03.02 Регионоведение России</t>
  </si>
  <si>
    <t>Алонцев Максим Альбертович</t>
  </si>
  <si>
    <t>Алтунина Инна Робертовна</t>
  </si>
  <si>
    <t>44.03.02 Психолого-педагогическое образование; 37.05.01 Клиническая психология; 37.03.02 Конфликтология</t>
  </si>
  <si>
    <t>Алымов Сергей Сергеевич</t>
  </si>
  <si>
    <t>46.03.03 Антропология и этнология</t>
  </si>
  <si>
    <t>54.03.01 Дизайн; 50.03.03 История искусств; 42.03.05 Медиакоммуникации; 42.03.01 Реклама и связи с общественностью; 40.03.01 Юриспруденция; 37.05.02 Психология служебной деятельности; 37.05.01 Клиническая психология; 37.03.02 Конфликтология; 37.03.01 Психология</t>
  </si>
  <si>
    <t>46.04.01 История; 41.04.05 Международные отношения; 38.03.02 Менеджмент</t>
  </si>
  <si>
    <t>46.04.01 История</t>
  </si>
  <si>
    <t>50.03.01 Искусства и гуманитарные науки; 46.04.02 Документоведение и архивоведение; 46.04.01 История; 46.03.02 Документоведение и архивоведение; 46.03.01 История; 45.03.01 Филология; 42.03.02 Журналистика; 41.04.06 Публичная политика; 41.03.02 Регионоведение России</t>
  </si>
  <si>
    <t>Андреева Наталья Александровна</t>
  </si>
  <si>
    <t>37.04.01 Психология</t>
  </si>
  <si>
    <t>Андрейчук Ксения Руслановна</t>
  </si>
  <si>
    <t>45.03.01 Филология; 42.03.02 Журналистика</t>
  </si>
  <si>
    <t>Анисимов Павел Алексеевич</t>
  </si>
  <si>
    <t>41.03.05 Международные отношения; 41.03.04 Политология; 41.03.01 Зарубежное регионоведение</t>
  </si>
  <si>
    <t>39.03.01 Социология</t>
  </si>
  <si>
    <t>50.03.01 Искусства и гуманитарные науки; 46.03.01 История; 45.03.02 Лингвистика; 45.03.01 Филология</t>
  </si>
  <si>
    <t>46.03.01 История; 41.04.06 Публичная политика; 41.03.06 Публичная политика и социальные науки</t>
  </si>
  <si>
    <t>38.03.04 Государственное и муниципальное управление</t>
  </si>
  <si>
    <t>51.03.01 Культурология</t>
  </si>
  <si>
    <t>54.03.01 Дизайн</t>
  </si>
  <si>
    <t>54.03.01 Дизайн; 51.03.01 Культурология; 50.03.03 История искусств; 47.03.01 Философия; 45.03.02 Лингвистика; 44.03.02 Психолого-педагогическое образование; 39.03.01 Социология; 37.05.02 Психология служебной деятельности; 37.05.01 Клиническая психология; 37.03.02 Конфликтология; 37.03.01 Психология; 10.03.01 Информационная безопасность; 09.03.03 Прикладная информатика; 01.03.04 Прикладная математика</t>
  </si>
  <si>
    <t>58.03.01 Востоковедение и африканистика; 41.03.05 Международные отношения; 41.03.01 Зарубежное регионоведение</t>
  </si>
  <si>
    <t>45.03.02 Лингвистика</t>
  </si>
  <si>
    <t>46.03.02 Документоведение и архивоведение</t>
  </si>
  <si>
    <t>Антонова Ольга Валентиновна</t>
  </si>
  <si>
    <t>45.03.03 Фундаментальная и прикладная лингвистика; 45.03.02 Лингвистика</t>
  </si>
  <si>
    <t>58.03.01 Востоковедение и африканистика; 46.03.01 История; 45.03.04 Интеллектуальные системы в гуманитарной сфере; 45.03.02 Лингвистика; 45.03.01 Филология; 42.03.05 Медиакоммуникации; 42.03.02 Журналистика; 42.03.01 Реклама и связи с общественностью; 39.03.01 Социология</t>
  </si>
  <si>
    <t>45.04.04 Интеллектуальные системы в гуманитарной среде; 45.03.04 Интеллектуальные системы в гуманитарной сфере</t>
  </si>
  <si>
    <t>58.03.01 Востоковедение и африканистика; 38.03.02 Менеджмент</t>
  </si>
  <si>
    <t>42.03.02 Журналистика; 41.03.01 Зарубежное регионоведение</t>
  </si>
  <si>
    <t>50.04.04 Теория и история искусств</t>
  </si>
  <si>
    <t>Артизов Андрей Николаевич</t>
  </si>
  <si>
    <t>46.04.02 Документоведение и архивоведение</t>
  </si>
  <si>
    <t>42.03.02 Журналистика</t>
  </si>
  <si>
    <t>38.03.03 Управление персоналом</t>
  </si>
  <si>
    <t>46.04.01 История; 46.03.02 Документоведение и архивоведение; 46.03.01 История; 41.04.06 Публичная политика; 41.03.02 Регионоведение России</t>
  </si>
  <si>
    <t>Аскеров Айдын Амирага Оглы</t>
  </si>
  <si>
    <t>58.03.01 Востоковедение и африканистика; 46.04.01 История; 41.03.05 Международные отношения</t>
  </si>
  <si>
    <t>51.03.01 Культурология; 42.03.05 Медиакоммуникации</t>
  </si>
  <si>
    <t>Астафьева Ольга Николаевна</t>
  </si>
  <si>
    <t>51.04.04 Музеология и охрана объектов культурного и природного наследия</t>
  </si>
  <si>
    <t>45.05.01 Перевод и переводоведение; 45.03.01 Филология</t>
  </si>
  <si>
    <t>58.03.01 Востоковедение и африканистика; 48.03.01 Теология; 47.03.03 Религиоведение; 47.03.01 Философия; 46.03.03 Антропология и этнология; 46.03.01 История; 45.05.01 Перевод и переводоведение; 45.03.03 Фундаментальная и прикладная лингвистика; 45.03.02 Лингвистика; 41.03.05 Международные отношения; 41.03.04 Политология; 41.03.01 Зарубежное регионоведение; 37.03.02 Конфликтология; 01.03.04 Прикладная математика</t>
  </si>
  <si>
    <t>45.03.01 Филология; 43.03.03 Гостиничное дело; 42.03.01 Реклама и связи с общественностью; 38.03.04 Государственное и муниципальное управление</t>
  </si>
  <si>
    <t>47.03.01 Философия</t>
  </si>
  <si>
    <t>46.03.02 Документоведение и архивоведение; 41.03.06 Публичная политика и социальные науки</t>
  </si>
  <si>
    <t>54.03.01 Дизайн; 51.03.01 Культурология; 50.03.03 История искусств; 47.03.01 Философия; 46.04.02 Документоведение и архивоведение; 45.05.01 Перевод и переводоведение; 45.03.03 Фундаментальная и прикладная лингвистика; 45.03.02 Лингвистика; 45.03.01 Филология; 44.03.02 Психолого-педагогическое образование; 40.03.01 Юриспруденция; 38.03.04 Государственное и муниципальное управление; 37.05.01 Клиническая психология; 37.03.02 Конфликтология; 37.03.01 Психология; 10.03.01 Информационная безопасность; 09.03.03 Прикладная информатика; 01.03.04 Прикладная математика</t>
  </si>
  <si>
    <t>40.03.01 Юриспруденция</t>
  </si>
  <si>
    <t>Бабушкина Александра Евгеньевна</t>
  </si>
  <si>
    <t>42.03.01 Реклама и связи с общественностью; 39.03.01 Социология</t>
  </si>
  <si>
    <t>58.03.01 Востоковедение и африканистика; 51.03.01 Культурология; 50.03.03 История искусств; 46.04.01 История; 46.03.02 Документоведение и архивоведение; 46.03.01 История; 42.03.02 Журналистика; 41.03.06 Публичная политика и социальные науки; 41.03.05 Международные отношения; 41.03.01 Зарубежное регионоведение</t>
  </si>
  <si>
    <t>45.04.02 Лингвистика; 45.03.03 Фундаментальная и прикладная лингвистика; 45.03.02 Лингвистика; 45.03.01 Филология</t>
  </si>
  <si>
    <t>Базлев Михаил Максимович</t>
  </si>
  <si>
    <t>Бакаев Сергей Александрович</t>
  </si>
  <si>
    <t>51.03.01 Культурология; 46.03.02 Документоведение и архивоведение; 46.03.01 История; 45.05.01 Перевод и переводоведение; 42.03.02 Журналистика; 42.03.01 Реклама и связи с общественностью; 41.03.06 Публичная политика и социальные науки; 38.03.02 Менеджмент; 38.03.01 Экономика; 37.05.01 Клиническая психология</t>
  </si>
  <si>
    <t>45.05.01 Перевод и переводоведение; 45.04.01 Филология</t>
  </si>
  <si>
    <t>Балакирева Полина Ильинична</t>
  </si>
  <si>
    <t>50.03.01 Искусства и гуманитарные науки; 45.03.01 Филология</t>
  </si>
  <si>
    <t>40.03.01 Юриспруденция; 38.03.02 Менеджмент</t>
  </si>
  <si>
    <t>Балдин Евгений Владимирович</t>
  </si>
  <si>
    <t>42.04.01 Реклама и связи с общественностью</t>
  </si>
  <si>
    <t>46.04.01 История; 46.03.02 Документоведение и архивоведение; 46.03.01 История; 41.03.06 Публичная политика и социальные науки; 41.03.05 Международные отношения; 41.03.01 Зарубежное регионоведение</t>
  </si>
  <si>
    <t>10.03.01 Информационная безопасность; 09.03.03 Прикладная информатика</t>
  </si>
  <si>
    <t>58.03.01 Востоковедение и африканистика; 50.03.03 История искусств; 42.03.02 Журналистика; 41.03.05 Международные отношения; 41.03.01 Зарубежное регионоведение</t>
  </si>
  <si>
    <t>45.04.04 Интеллектуальные системы в гуманитарной среде; 40.04.01 Юриспруденция; 38.04.04 Государственное и муниципальное управление; 38.04.03 Управление персоналом; 38.04.02 Менеджмент; 38.04.01 Экономика; 38.03.03 Управление персоналом; 10.04.01 Информационная безопасность; 09.04.03 Прикладная информатика</t>
  </si>
  <si>
    <t>46.03.02 Документоведение и архивоведение; 46.03.01 История; 45.03.01 Филология; 38.03.01 Экономика</t>
  </si>
  <si>
    <t>Барсуков Евгений Олегович</t>
  </si>
  <si>
    <t>45.05.01 Перевод и переводоведение</t>
  </si>
  <si>
    <t>46.03.01 История; 45.05.01 Перевод и переводоведение; 45.03.01 Филология</t>
  </si>
  <si>
    <t>09.03.03 Прикладная информатика; 01.03.04 Прикладная математика</t>
  </si>
  <si>
    <t>Баулина Мария Евгеньевна</t>
  </si>
  <si>
    <t>44.03.02 Психолого-педагогическое образование; 37.05.01 Клиническая психология</t>
  </si>
  <si>
    <t>44.05.01 Педагогика и психология девиантного поведения; 44.03.02 Психолого-педагогическое образование; 37.05.01 Клиническая психология; 37.03.01 Психология</t>
  </si>
  <si>
    <t>46.04.01 История; 46.03.02 Документоведение и архивоведение; 46.03.01 История; 41.04.06 Публичная политика; 41.03.06 Публичная политика и социальные науки</t>
  </si>
  <si>
    <t>Бахтурина Ирина Михайловна</t>
  </si>
  <si>
    <t>41.03.05 Международные отношения; 41.03.02 Регионоведение России; 41.03.01 Зарубежное регионоведение</t>
  </si>
  <si>
    <t>Башиер Абдель Гадир Нижуд Хассан</t>
  </si>
  <si>
    <t>Безрукова Наталия Борисовна</t>
  </si>
  <si>
    <t>51.03.04 Музеология и охрана объектов культурного и природного наследия</t>
  </si>
  <si>
    <t>58.03.01 Востоковедение и африканистика; 54.03.01 Дизайн; 51.03.01 Культурология; 50.03.03 История искусств; 47.03.01 Философия; 46.03.03 Антропология и этнология; 46.03.02 Документоведение и архивоведение; 45.05.01 Перевод и переводоведение; 45.03.04 Интеллектуальные системы в гуманитарной сфере; 45.03.03 Фундаментальная и прикладная лингвистика; 45.03.02 Лингвистика; 45.03.01 Филология; 43.03.02 Туризм; 42.03.02 Журналистика; 42.03.01 Реклама и связи с общественностью; 41.03.05 Международные отношения; 41.03.02 Регионоведение России; 41.03.01 Зарубежное регионоведение; 40.03.01 Юриспруденция; 38.03.04 Государственное и муниципальное управление; 38.03.03 Управление персоналом; 38.03.02 Менеджмент; 37.05.01 Клиническая психология; 37.03.02 Конфликтология; 10.03.01 Информационная безопасность; 01.03.04 Прикладная математика</t>
  </si>
  <si>
    <t>45.03.04 Интеллектуальные системы в гуманитарной сфере; 39.03.01 Социология</t>
  </si>
  <si>
    <t>38.03.01 Экономика</t>
  </si>
  <si>
    <t>Беликова Мария Андреевна</t>
  </si>
  <si>
    <t>50.03.01 Искусства и гуманитарные науки; 46.03.01 История; 45.03.01 Филология</t>
  </si>
  <si>
    <t>58.03.01 Востоковедение и африканистика; 50.03.03 История искусств; 50.03.01 Искусства и гуманитарные науки; 48.03.01 Теология; 47.03.03 Религиоведение; 47.03.01 Философия; 45.05.01 Перевод и переводоведение; 45.03.04 Интеллектуальные системы в гуманитарной сфере; 45.03.02 Лингвистика; 45.03.01 Филология; 44.03.02 Психолого-педагогическое образование; 43.03.03 Гостиничное дело; 42.03.05 Медиакоммуникации; 42.03.02 Журналистика; 42.03.01 Реклама и связи с общественностью; 41.03.05 Международные отношения; 41.03.02 Регионоведение России; 41.03.01 Зарубежное регионоведение; 40.05.04 Судебная и прокурорская деятельность; 40.03.01 Юриспруденция; 38.03.04 Государственное и муниципальное управление; 38.03.03 Управление персоналом; 38.03.02 Менеджмент; 38.03.01 Экономика; 37.05.02 Психология служебной деятельности; 37.05.01 Клиническая психология; 37.03.02 Конфликтология; 37.03.01 Психология</t>
  </si>
  <si>
    <t>40.04.01 Юриспруденция</t>
  </si>
  <si>
    <t>44.03.02 Психолого-педагогическое образование; 42.03.05 Медиакоммуникации; 42.03.01 Реклама и связи с общественностью; 38.03.02 Менеджмент; 37.05.02 Психология служебной деятельности</t>
  </si>
  <si>
    <t>Белоусов Михаил Алексеевич</t>
  </si>
  <si>
    <t>Белый Андрей Федорович</t>
  </si>
  <si>
    <t>46.04.01 История; 46.03.02 Документоведение и архивоведение; 46.03.01 История; 41.03.05 Международные отношения; 41.03.04 Политология; 41.03.01 Зарубежное регионоведение</t>
  </si>
  <si>
    <t>Беляева Ольга Игоревна</t>
  </si>
  <si>
    <t>41.03.02 Регионоведение России</t>
  </si>
  <si>
    <t>Беляева Татьяна Александровна</t>
  </si>
  <si>
    <t>45.03.04 Интеллектуальные системы в гуманитарной сфере</t>
  </si>
  <si>
    <t>41.04.05 Международные отношения; 41.04.01 Зарубежное регионоведение; 41.03.05 Международные отношения</t>
  </si>
  <si>
    <t>Берзон Екатерина Михайловна</t>
  </si>
  <si>
    <t>Бикбаева Наиля Кимовна</t>
  </si>
  <si>
    <t>38.03.03 Управление персоналом; 38.03.02 Менеджмент</t>
  </si>
  <si>
    <t>Бирюк Анна Александровна</t>
  </si>
  <si>
    <t>50.04.04 Теория и история искусств; 50.03.03 История искусств</t>
  </si>
  <si>
    <t>Биссон Брюно Жозеф</t>
  </si>
  <si>
    <t>45.04.01 Филология</t>
  </si>
  <si>
    <t>Блинова Елена Игоревна</t>
  </si>
  <si>
    <t>09.03.03 Прикладная информатика</t>
  </si>
  <si>
    <t>47.03.03 Религиоведение; 46.03.02 Документоведение и архивоведение; 45.03.02 Лингвистика; 42.03.02 Журналистика; 41.03.06 Публичная политика и социальные науки; 39.03.01 Социология; 37.03.02 Конфликтология; 37.03.01 Психология</t>
  </si>
  <si>
    <t>47.03.01 Философия; 46.03.03 Антропология и этнология; 37.05.01 Клиническая психология</t>
  </si>
  <si>
    <t>43.04.02 Туризм; 41.03.05 Международные отношения</t>
  </si>
  <si>
    <t>38.04.01 Экономика</t>
  </si>
  <si>
    <t>58.03.01 Востоковедение и африканистика; 41.04.04 Политология; 41.03.05 Международные отношения; 41.03.04 Политология</t>
  </si>
  <si>
    <t>46.03.02 Документоведение и архивоведение; 41.03.05 Международные отношения; 41.03.04 Политология; 41.03.01 Зарубежное регионоведение</t>
  </si>
  <si>
    <t>Бондаренко Владислав Дмитриевич</t>
  </si>
  <si>
    <t>54.03.01 Дизайн; 46.03.02 Документоведение и архивоведение; 46.03.01 История; 43.04.02 Туризм</t>
  </si>
  <si>
    <t>Бондарь Елена Олеговна</t>
  </si>
  <si>
    <t>41.03.06 Публичная политика и социальные науки; 41.03.05 Международные отношения; 41.03.01 Зарубежное регионоведение</t>
  </si>
  <si>
    <t>47.03.01 Философия; 46.03.01 История; 41.03.06 Публичная политика и социальные науки</t>
  </si>
  <si>
    <t>41.03.04 Политология</t>
  </si>
  <si>
    <t>51.04.04 Музеология и охрана объектов культурного и природного наследия; 51.03.01 Культурология; 46.04.02 Документоведение и архивоведение; 45.04.01 Филология</t>
  </si>
  <si>
    <t>Брагинская Нина Владимировна</t>
  </si>
  <si>
    <t>Браславский Андрей Дмитриевич</t>
  </si>
  <si>
    <t>37.05.01 Клиническая психология</t>
  </si>
  <si>
    <t>Брушкова Людмила Алексеевна</t>
  </si>
  <si>
    <t>58.03.01 Востоковедение и африканистика; 51.03.01 Культурология; 50.03.01 Искусства и гуманитарные науки; 48.03.01 Теология; 47.03.03 Религиоведение; 47.03.01 Философия; 46.03.01 История; 45.05.01 Перевод и переводоведение; 45.03.03 Фундаментальная и прикладная лингвистика; 45.03.01 Филология; 44.03.02 Психолого-педагогическое образование; 42.03.02 Журналистика; 41.03.05 Международные отношения; 40.05.04 Судебная и прокурорская деятельность; 40.03.01 Юриспруденция; 39.03.01 Социология; 38.03.04 Государственное и муниципальное управление; 38.03.03 Управление персоналом</t>
  </si>
  <si>
    <t>Бугай Дмитрий Владимирович</t>
  </si>
  <si>
    <t>Бузина Татьяна Сергеевна</t>
  </si>
  <si>
    <t>Булатов Павел Евгеньевич</t>
  </si>
  <si>
    <t>42.03.01 Реклама и связи с общественностью; 40.03.01 Юриспруденция; 38.03.01 Экономика</t>
  </si>
  <si>
    <t>47.03.03 Религиоведение; 47.03.01 Философия; 46.03.03 Антропология и этнология; 46.03.02 Документоведение и архивоведение; 46.03.01 История; 45.03.04 Интеллектуальные системы в гуманитарной сфере; 44.03.02 Психолого-педагогическое образование; 41.03.06 Публичная политика и социальные науки; 39.03.01 Социология; 37.05.01 Клиническая психология; 37.03.01 Психология</t>
  </si>
  <si>
    <t>46.03.01 История; 42.03.05 Медиакоммуникации; 40.05.04 Судебная и прокурорская деятельность; 40.03.01 Юриспруденция; 38.03.04 Государственное и муниципальное управление; 38.03.03 Управление персоналом; 38.03.02 Менеджмент; 38.03.01 Экономика</t>
  </si>
  <si>
    <t>Бурланков Петр Степанович</t>
  </si>
  <si>
    <t>54.03.01 Дизайн; 51.03.04 Музеология и охрана объектов культурного и природного наследия; 50.03.03 История искусств; 47.03.03 Религиоведение; 46.03.02 Документоведение и архивоведение; 45.03.04 Интеллектуальные системы в гуманитарной сфере; 45.03.03 Фундаментальная и прикладная лингвистика; 40.05.04 Судебная и прокурорская деятельность; 40.03.01 Юриспруденция</t>
  </si>
  <si>
    <t>41.03.05 Международные отношения; 41.03.01 Зарубежное регионоведение</t>
  </si>
  <si>
    <t>Бутовская Марина Львовна</t>
  </si>
  <si>
    <t>45.04.02 Лингвистика; 45.04.01 Филология; 45.03.03 Фундаментальная и прикладная лингвистика; 45.03.02 Лингвистика</t>
  </si>
  <si>
    <t>58.03.01 Востоковедение и африканистика; 50.03.01 Искусства и гуманитарные науки; 46.03.02 Документоведение и архивоведение; 46.03.01 История; 45.05.01 Перевод и переводоведение; 45.03.01 Филология; 44.03.02 Психолого-педагогическое образование; 42.03.05 Медиакоммуникации; 41.03.06 Публичная политика и социальные науки; 41.03.05 Международные отношения; 41.03.01 Зарубежное регионоведение; 38.03.02 Менеджмент; 38.03.01 Экономика</t>
  </si>
  <si>
    <t>Буш Низар Касем</t>
  </si>
  <si>
    <t>46.03.01 История; 45.03.02 Лингвистика; 39.03.01 Социология</t>
  </si>
  <si>
    <t>42.03.01 Реклама и связи с общественностью; 40.03.01 Юриспруденция; 38.03.04 Государственное и муниципальное управление; 37.05.02 Психология служебной деятельности; 37.05.01 Клиническая психология</t>
  </si>
  <si>
    <t>45.03.04 Интеллектуальные системы в гуманитарной сфере; 45.03.02 Лингвистика</t>
  </si>
  <si>
    <t>45.05.01 Перевод и переводоведение; 45.03.02 Лингвистика; 45.03.01 Филология</t>
  </si>
  <si>
    <t>45.05.01 Перевод и переводоведение; 41.03.01 Зарубежное регионоведение</t>
  </si>
  <si>
    <t>44.03.02 Психолого-педагогическое образование; 42.03.01 Реклама и связи с общественностью; 37.05.02 Психология служебной деятельности; 37.03.01 Психология</t>
  </si>
  <si>
    <t>46.03.03 Антропология и этнология; 45.03.02 Лингвистика</t>
  </si>
  <si>
    <t>Варако Наталия Александровна</t>
  </si>
  <si>
    <t>45.03.02 Лингвистика; 45.03.01 Филология</t>
  </si>
  <si>
    <t>58.03.01 Востоковедение и африканистика; 41.03.05 Международные отношения</t>
  </si>
  <si>
    <t>58.03.01 Востоковедение и африканистика; 46.03.02 Документоведение и архивоведение; 46.03.01 История; 45.03.01 Филология; 41.03.06 Публичная политика и социальные науки; 41.03.05 Международные отношения; 37.05.01 Клиническая психология; 37.03.01 Психология</t>
  </si>
  <si>
    <t>45.03.03 Фундаментальная и прикладная лингвистика; 41.03.05 Международные отношения</t>
  </si>
  <si>
    <t>Васильева Ирина Юрьевна</t>
  </si>
  <si>
    <t>41.03.05 Международные отношения</t>
  </si>
  <si>
    <t>45.05.01 Перевод и переводоведение; 45.03.04 Интеллектуальные системы в гуманитарной сфере; 45.03.02 Лингвистика</t>
  </si>
  <si>
    <t>Верещагина Анна Дмитриевна</t>
  </si>
  <si>
    <t>45.03.03 Фундаментальная и прикладная лингвистика</t>
  </si>
  <si>
    <t>Веселко Алена Александровна</t>
  </si>
  <si>
    <t>Веснин Алексей Владимирович</t>
  </si>
  <si>
    <t>46.03.03 Антропология и этнология; 45.05.01 Перевод и переводоведение; 45.03.01 Филология</t>
  </si>
  <si>
    <t>Вечернина Елена Владимировна</t>
  </si>
  <si>
    <t>01.03.04 Прикладная математика</t>
  </si>
  <si>
    <t>46.03.01 История; 41.03.05 Международные отношения</t>
  </si>
  <si>
    <t>47.03.01 Философия; 45.03.01 Филология</t>
  </si>
  <si>
    <t>43.03.03 Гостиничное дело; 43.03.02 Туризм</t>
  </si>
  <si>
    <t>Вирен Денис Георгиевич</t>
  </si>
  <si>
    <t>50.03.01 Искусства и гуманитарные науки</t>
  </si>
  <si>
    <t>46.03.02 Документоведение и архивоведение; 46.03.01 История; 43.03.03 Гостиничное дело; 41.04.01 Зарубежное регионоведение; 41.03.06 Публичная политика и социальные науки; 41.03.05 Международные отношения; 41.03.01 Зарубежное регионоведение</t>
  </si>
  <si>
    <t>46.04.01 История; 46.03.02 Документоведение и архивоведение; 41.04.06 Публичная политика; 41.04.04 Политология; 41.04.01 Зарубежное регионоведение; 41.03.05 Международные отношения; 41.03.04 Политология; 41.03.01 Зарубежное регионоведение</t>
  </si>
  <si>
    <t>Власов Андрей Николаевич</t>
  </si>
  <si>
    <t>58.03.01 Востоковедение и африканистика; 47.03.03 Религиоведение; 46.03.02 Документоведение и архивоведение; 46.03.01 История; 45.03.04 Интеллектуальные системы в гуманитарной сфере; 45.03.01 Филология; 42.03.02 Журналистика; 41.03.06 Публичная политика и социальные науки; 41.03.05 Международные отношения; 40.03.01 Юриспруденция; 39.03.01 Социология; 38.03.03 Управление персоналом; 38.03.02 Менеджмент; 38.03.01 Экономика; 37.03.01 Психология</t>
  </si>
  <si>
    <t>Власова Наталия Васильевна</t>
  </si>
  <si>
    <t>Волков Николай Викторович</t>
  </si>
  <si>
    <t>46.04.01 История; 41.03.05 Международные отношения</t>
  </si>
  <si>
    <t>47.04.01 Философия; 46.03.03 Антропология и этнология; 46.03.02 Документоведение и архивоведение; 45.03.04 Интеллектуальные системы в гуманитарной сфере; 42.03.01 Реклама и связи с общественностью; 41.03.06 Публичная политика и социальные науки; 41.03.02 Регионоведение России; 40.05.04 Судебная и прокурорская деятельность; 40.03.01 Юриспруденция; 39.03.01 Социология</t>
  </si>
  <si>
    <t>42.03.05 Медиакоммуникации; 42.03.01 Реклама и связи с общественностью</t>
  </si>
  <si>
    <t>42.03.05 Медиакоммуникации; 42.03.01 Реклама и связи с общественностью; 41.03.02 Регионоведение России; 38.03.04 Государственное и муниципальное управление; 38.03.02 Менеджмент; 37.05.02 Психология служебной деятельности; 37.05.01 Клиническая психология</t>
  </si>
  <si>
    <t>37.05.01 Клиническая психология; 37.03.02 Конфликтология; 37.03.01 Психология</t>
  </si>
  <si>
    <t>40.04.01 Юриспруденция; 38.03.04 Государственное и муниципальное управление</t>
  </si>
  <si>
    <t>37.03.02 Конфликтология; 37.03.01 Психология</t>
  </si>
  <si>
    <t>Гаврилов Роман Вадимович</t>
  </si>
  <si>
    <t>10.03.01 Информационная безопасность</t>
  </si>
  <si>
    <t>37.05.02 Психология служебной деятельности; 37.03.01 Психология</t>
  </si>
  <si>
    <t>42.03.05 Медиакоммуникации</t>
  </si>
  <si>
    <t>Гаджиев Ханлар Аляр оглы</t>
  </si>
  <si>
    <t>45.05.01 Перевод и переводоведение; 45.04.02 Лингвистика</t>
  </si>
  <si>
    <t>Галдилов Григорий Дмитриевич</t>
  </si>
  <si>
    <t>46.04.02 Документоведение и архивоведение; 46.04.01 История; 46.03.02 Документоведение и архивоведение; 46.03.01 История; 41.04.06 Публичная политика; 41.03.06 Публичная политика и социальные науки; 41.03.02 Регионоведение России</t>
  </si>
  <si>
    <t>54.03.01 Дизайн; 50.04.04 Теория и история искусств; 50.03.03 История искусств; 46.03.02 Документоведение и архивоведение; 46.03.01 История; 43.03.03 Гостиничное дело; 42.03.02 Журналистика; 41.04.01 Зарубежное регионоведение; 41.03.06 Публичная политика и социальные науки; 41.03.05 Международные отношения; 41.03.04 Политология; 41.03.01 Зарубежное регионоведение</t>
  </si>
  <si>
    <t>45.05.01 Перевод и переводоведение; 45.03.03 Фундаментальная и прикладная лингвистика</t>
  </si>
  <si>
    <t>58.03.01 Востоковедение и африканистика; 51.03.01 Культурология; 50.03.03 История искусств; 46.03.02 Документоведение и архивоведение; 46.03.01 История; 42.03.02 Журналистика; 41.03.05 Международные отношения; 41.03.04 Политология; 41.03.01 Зарубежное регионоведение</t>
  </si>
  <si>
    <t>47.03.01 Философия; 46.03.03 Антропология и этнология; 45.05.01 Перевод и переводоведение; 45.03.02 Лингвистика</t>
  </si>
  <si>
    <t>Гибаева Мария Андреевна</t>
  </si>
  <si>
    <t>Гилязиева Надежда Васильевна</t>
  </si>
  <si>
    <t>40.03.01 Юриспруденция; 38.04.02 Менеджмент; 38.03.04 Государственное и муниципальное управление; 38.03.03 Управление персоналом</t>
  </si>
  <si>
    <t>37.05.02 Психология служебной деятельности; 37.05.01 Клиническая психология; 37.03.02 Конфликтология; 37.03.01 Психология</t>
  </si>
  <si>
    <t>46.03.02 Документоведение и архивоведение; 38.03.03 Управление персоналом</t>
  </si>
  <si>
    <t>45.05.01 Перевод и переводоведение; 45.03.01 Филология; 41.03.01 Зарубежное регионоведение</t>
  </si>
  <si>
    <t>Годдард Чарльз Адриан Скотт</t>
  </si>
  <si>
    <t>Гололобов Евгений Ильич</t>
  </si>
  <si>
    <t>Голубкова Анна Анатольевна</t>
  </si>
  <si>
    <t>Голубченко Игорь Вячеславович</t>
  </si>
  <si>
    <t>Горбанева Елизавета Андреевна</t>
  </si>
  <si>
    <t>58.03.01 Востоковедение и африканистика; 45.03.01 Филология; 43.04.02 Туризм; 43.03.03 Гостиничное дело; 43.03.02 Туризм; 42.03.01 Реклама и связи с общественностью; 38.03.04 Государственное и муниципальное управление; 38.03.03 Управление персоналом; 38.03.02 Менеджмент; 38.03.01 Экономика</t>
  </si>
  <si>
    <t>40.05.04 Судебная и прокурорская деятельность; 40.03.01 Юриспруденция</t>
  </si>
  <si>
    <t>50.03.01 Искусства и гуманитарные науки; 46.03.03 Антропология и этнология; 46.03.02 Документоведение и архивоведение; 46.03.01 История; 45.05.01 Перевод и переводоведение; 45.03.01 Филология; 42.03.05 Медиакоммуникации; 42.03.02 Журналистика; 42.03.01 Реклама и связи с общественностью; 38.03.02 Менеджмент</t>
  </si>
  <si>
    <t>38.03.02 Менеджмент</t>
  </si>
  <si>
    <t>Горлевская Людмила Эдуардовна</t>
  </si>
  <si>
    <t>Гороховская Елена Анатольевна</t>
  </si>
  <si>
    <t>46.03.02 Документоведение и архивоведение; 46.03.01 История; 45.05.01 Перевод и переводоведение; 45.03.03 Фундаментальная и прикладная лингвистика; 44.03.02 Психолого-педагогическое образование; 42.03.02 Журналистика; 42.03.01 Реклама и связи с общественностью; 41.03.02 Регионоведение России; 41.03.01 Зарубежное регионоведение; 40.03.01 Юриспруденция; 39.03.01 Социология; 37.05.02 Психология служебной деятельности; 37.05.01 Клиническая психология; 37.03.01 Психология; 10.03.01 Информационная безопасность; 01.03.04 Прикладная математика</t>
  </si>
  <si>
    <t>45.03.01 Филология; 40.05.04 Судебная и прокурорская деятельность</t>
  </si>
  <si>
    <t>45.05.01 Перевод и переводоведение; 10.03.01 Информационная безопасность</t>
  </si>
  <si>
    <t>Гудков Даниил Иванович</t>
  </si>
  <si>
    <t>45.05.01 Перевод и переводоведение; 42.03.05 Медиакоммуникации; 41.03.05 Международные отношения</t>
  </si>
  <si>
    <t>38.04.02 Менеджмент; 38.03.01 Экономика</t>
  </si>
  <si>
    <t>Гундарина Анна Владимировна</t>
  </si>
  <si>
    <t>42.03.01 Реклама и связи с общественностью; 38.03.02 Менеджмент</t>
  </si>
  <si>
    <t>Гурова Александра Анатольевна</t>
  </si>
  <si>
    <t>58.03.01 Востоковедение и африканистика; 46.03.02 Документоведение и архивоведение; 46.03.01 История; 44.03.02 Психолого-педагогическое образование; 41.03.06 Публичная политика и социальные науки; 41.03.02 Регионоведение России; 39.03.01 Социология; 38.03.04 Государственное и муниципальное управление; 38.03.03 Управление персоналом; 38.03.02 Менеджмент</t>
  </si>
  <si>
    <t>58.03.01 Востоковедение и африканистика; 46.03.01 История; 41.03.06 Публичная политика и социальные науки; 41.03.05 Международные отношения; 41.03.04 Политология; 41.03.01 Зарубежное регионоведение</t>
  </si>
  <si>
    <t>54.03.01 Дизайн; 50.03.03 История искусств</t>
  </si>
  <si>
    <t>46.04.01 История; 44.03.02 Психолого-педагогическое образование; 42.03.02 Журналистика; 41.03.06 Публичная политика и социальные науки; 41.03.05 Международные отношения; 37.05.02 Психология служебной деятельности; 37.05.01 Клиническая психология; 37.03.02 Конфликтология; 37.03.01 Психология</t>
  </si>
  <si>
    <t>46.04.01 История; 41.04.05 Международные отношения; 41.04.01 Зарубежное регионоведение; 41.03.05 Международные отношения; 41.03.01 Зарубежное регионоведение</t>
  </si>
  <si>
    <t>Давтян Мария Александровна</t>
  </si>
  <si>
    <t>Данилин Никита Аркадьевич</t>
  </si>
  <si>
    <t>Данилова Александра Альбертовна</t>
  </si>
  <si>
    <t>45.03.03 Фундаментальная и прикладная лингвистика; 43.03.03 Гостиничное дело; 41.03.06 Публичная политика и социальные науки; 41.03.04 Политология; 09.03.03 Прикладная информатика; 01.03.04 Прикладная математика</t>
  </si>
  <si>
    <t>Дворяшина Марина Михайловна</t>
  </si>
  <si>
    <t>51.03.01 Культурология; 37.05.01 Клиническая психология</t>
  </si>
  <si>
    <t>Демьянюк Ирина Юрьевна</t>
  </si>
  <si>
    <t>43.03.02 Туризм</t>
  </si>
  <si>
    <t>Дениева Айна Кюриевна</t>
  </si>
  <si>
    <t>Денисов Александр Анатольевич</t>
  </si>
  <si>
    <t>37.05.02 Психология служебной деятельности</t>
  </si>
  <si>
    <t>54.03.01 Дизайн; 50.03.03 История искусств; 48.03.01 Теология; 47.03.03 Религиоведение; 47.03.01 Философия; 46.03.01 История; 45.03.04 Интеллектуальные системы в гуманитарной сфере; 42.03.02 Журналистика; 40.03.01 Юриспруденция; 39.03.01 Социология; 38.03.01 Экономика; 37.05.02 Психология служебной деятельности; 37.05.01 Клиническая психология; 37.03.02 Конфликтология; 37.03.01 Психология</t>
  </si>
  <si>
    <t>51.03.01 Культурология; 50.03.03 История искусств; 46.03.01 История; 42.04.01 Реклама и связи с общественностью; 42.03.05 Медиакоммуникации; 42.03.01 Реклама и связи с общественностью; 41.03.05 Международные отношения; 41.03.01 Зарубежное регионоведение</t>
  </si>
  <si>
    <t>58.03.01 Востоковедение и африканистика; 46.03.01 История; 42.03.02 Журналистика; 41.03.05 Международные отношения</t>
  </si>
  <si>
    <t>Дзодзикова Алана Александровна</t>
  </si>
  <si>
    <t>45.05.01 Перевод и переводоведение; 45.04.04 Интеллектуальные системы в гуманитарной среде; 45.03.04 Интеллектуальные системы в гуманитарной сфере; 45.03.02 Лингвистика</t>
  </si>
  <si>
    <t>Дзюбенко Михаил Васильевич</t>
  </si>
  <si>
    <t>46.04.01 История; 45.04.04 Интеллектуальные системы в гуманитарной среде; 42.04.05 Медиакоммуникации; 42.03.01 Реклама и связи с общественностью; 41.03.06 Публичная политика и социальные науки; 40.04.01 Юриспруденция; 38.04.04 Государственное и муниципальное управление; 38.04.03 Управление персоналом; 38.04.02 Менеджмент; 38.04.01 Экономика; 10.04.01 Информационная безопасность; 09.04.03 Прикладная информатика</t>
  </si>
  <si>
    <t>Дмитриев Сергей Викторович</t>
  </si>
  <si>
    <t>Добренький Сергей Иванович</t>
  </si>
  <si>
    <t>46.03.02 Документоведение и архивоведение; 46.03.01 История; 41.03.06 Публичная политика и социальные науки</t>
  </si>
  <si>
    <t>45.05.01 Перевод и переводоведение; 45.03.02 Лингвистика</t>
  </si>
  <si>
    <t>Добрынин Дмитрий Анатольевич</t>
  </si>
  <si>
    <t>45.04.04 Интеллектуальные системы в гуманитарной среде</t>
  </si>
  <si>
    <t>46.03.03 Антропология и этнология; 37.05.01 Клиническая психология</t>
  </si>
  <si>
    <t>46.03.03 Антропология и этнология; 44.03.02 Психолого-педагогическое образование; 37.05.02 Психология служебной деятельности; 37.04.01 Психология</t>
  </si>
  <si>
    <t>58.03.01 Востоковедение и африканистика; 51.03.01 Культурология; 50.04.04 Теория и история искусств; 50.03.03 История искусств; 46.04.01 История; 46.03.02 Документоведение и архивоведение; 46.03.01 История; 43.03.03 Гостиничное дело; 42.03.02 Журналистика; 41.04.01 Зарубежное регионоведение; 41.03.06 Публичная политика и социальные науки; 41.03.05 Международные отношения; 41.03.04 Политология; 41.03.01 Зарубежное регионоведение</t>
  </si>
  <si>
    <t>58.03.01 Востоковедение и африканистика; 45.05.01 Перевод и переводоведение; 45.03.04 Интеллектуальные системы в гуманитарной сфере; 45.03.03 Фундаментальная и прикладная лингвистика; 45.03.02 Лингвистика; 41.03.04 Политология</t>
  </si>
  <si>
    <t>37.05.01 Клиническая психология; 37.03.01 Психология</t>
  </si>
  <si>
    <t>44.05.01 Педагогика и психология девиантного поведения; 37.05.01 Клиническая психология; 37.03.01 Психология</t>
  </si>
  <si>
    <t>48.03.01 Теология; 45.03.03 Фундаментальная и прикладная лингвистика</t>
  </si>
  <si>
    <t>Дудаков-Кашуро Константин Валерьевич</t>
  </si>
  <si>
    <t>Дунаева Елена Александровна</t>
  </si>
  <si>
    <t>46.04.02 Документоведение и архивоведение; 46.04.01 История; 46.03.02 Документоведение и архивоведение</t>
  </si>
  <si>
    <t>45.05.01 Перевод и переводоведение; 41.03.05 Международные отношения</t>
  </si>
  <si>
    <t>Дыбо Анна Владимировна</t>
  </si>
  <si>
    <t>Дьяченко Светлана Владимировна</t>
  </si>
  <si>
    <t>Евдошенко Олег Игоревич</t>
  </si>
  <si>
    <t>Егорова Оксана Вениаминовна</t>
  </si>
  <si>
    <t>46.04.01 История; 46.03.02 Документоведение и архивоведение; 46.03.01 История; 41.03.06 Публичная политика и социальные науки; 41.03.02 Регионоведение России</t>
  </si>
  <si>
    <t>Ежов Илья Алексеевич</t>
  </si>
  <si>
    <t>46.03.01 История; 41.03.06 Публичная политика и социальные науки</t>
  </si>
  <si>
    <t>41.04.05 Международные отношения; 41.04.01 Зарубежное регионоведение; 41.03.05 Международные отношения; 41.03.01 Зарубежное регионоведение; 39.04.01 Социология</t>
  </si>
  <si>
    <t>46.04.02 Документоведение и архивоведение; 40.03.01 Юриспруденция</t>
  </si>
  <si>
    <t>Еремина Софья Сергеевна</t>
  </si>
  <si>
    <t>44.04.02 Психолого-педагогическое образование; 42.04.05 Медиакоммуникации; 42.04.01 Реклама и связи с общественностью; 42.03.05 Медиакоммуникации; 42.03.01 Реклама и связи с общественностью; 38.03.04 Государственное и муниципальное управление; 37.05.01 Клиническая психология</t>
  </si>
  <si>
    <t>Ерошкина Татьяна Викторовна</t>
  </si>
  <si>
    <t>Ершова Галина Гавриловна</t>
  </si>
  <si>
    <t>50.03.03 История искусств; 47.03.01 Философия; 45.05.01 Перевод и переводоведение; 45.03.03 Фундаментальная и прикладная лингвистика; 42.03.02 Журналистика</t>
  </si>
  <si>
    <t>42.04.01 Реклама и связи с общественностью; 42.03.05 Медиакоммуникации; 42.03.01 Реклама и связи с общественностью</t>
  </si>
  <si>
    <t>37.05.02 Психология служебной деятельности; 37.05.01 Клиническая психология; 37.03.01 Психология</t>
  </si>
  <si>
    <t>Ефремова Надежда Георгиевна</t>
  </si>
  <si>
    <t>45.05.01 Перевод и переводоведение; 42.03.05 Медиакоммуникации; 42.03.01 Реклама и связи с общественностью; 41.03.06 Публичная политика и социальные науки; 41.03.04 Политология; 41.03.02 Регионоведение России; 38.03.04 Государственное и муниципальное управление</t>
  </si>
  <si>
    <t>Жадан Людмила Сергеевна</t>
  </si>
  <si>
    <t>51.03.04 Музеология и охрана объектов культурного и природного наследия; 46.03.03 Антропология и этнология; 46.03.01 История; 45.03.04 Интеллектуальные системы в гуманитарной сфере; 45.03.03 Фундаментальная и прикладная лингвистика; 45.03.02 Лингвистика; 42.03.05 Медиакоммуникации; 42.03.01 Реклама и связи с общественностью; 40.05.04 Судебная и прокурорская деятельность; 39.03.01 Социология; 10.03.01 Информационная безопасность</t>
  </si>
  <si>
    <t>58.03.01 Востоковедение и африканистика; 54.03.01 Дизайн; 50.03.01 Искусства и гуманитарные науки; 47.03.03 Религиоведение; 46.03.03 Антропология и этнология; 46.03.02 Документоведение и архивоведение; 46.03.01 История; 45.05.01 Перевод и переводоведение; 45.03.02 Лингвистика; 45.03.01 Филология; 44.03.02 Психолого-педагогическое образование; 42.03.02 Журналистика; 42.03.01 Реклама и связи с общественностью; 41.03.06 Публичная политика и социальные науки; 41.03.04 Политология; 41.03.01 Зарубежное регионоведение; 39.03.01 Социология; 37.03.01 Психология</t>
  </si>
  <si>
    <t>Живлов Михаил Александрович</t>
  </si>
  <si>
    <t>Жигарина Елена Евгеньевна</t>
  </si>
  <si>
    <t>Жирнов Алексей Сергеевич</t>
  </si>
  <si>
    <t>58.03.01 Востоковедение и африканистика; 47.03.03 Религиоведение; 46.03.03 Антропология и этнология; 46.03.01 История; 45.05.01 Перевод и переводоведение; 45.03.03 Фундаментальная и прикладная лингвистика; 45.03.02 Лингвистика; 45.03.01 Филология; 43.03.03 Гостиничное дело; 42.03.02 Журналистика; 40.03.01 Юриспруденция; 39.03.01 Социология; 38.03.04 Государственное и муниципальное управление; 38.03.02 Менеджмент; 37.03.01 Психология</t>
  </si>
  <si>
    <t>47.03.01 Философия; 46.04.02 Документоведение и архивоведение; 46.03.01 История; 45.03.01 Филология; 42.03.01 Реклама и связи с общественностью; 41.03.02 Регионоведение России</t>
  </si>
  <si>
    <t>Жорина Яна Юрьевна</t>
  </si>
  <si>
    <t>42.04.05 Медиакоммуникации; 42.03.01 Реклама и связи с общественностью</t>
  </si>
  <si>
    <t>41.04.05 Международные отношения; 41.04.01 Зарубежное регионоведение; 41.03.05 Международные отношения; 41.03.01 Зарубежное регионоведение</t>
  </si>
  <si>
    <t>Заботкина Вера Ивановна</t>
  </si>
  <si>
    <t>46.03.03 Антропология и этнология; 46.03.01 История</t>
  </si>
  <si>
    <t>40.05.04 Судебная и прокурорская деятельность; 40.03.01 Юриспруденция; 38.03.04 Государственное и муниципальное управление</t>
  </si>
  <si>
    <t>41.03.06 Публичная политика и социальные науки; 39.03.01 Социология</t>
  </si>
  <si>
    <t>45.03.02 Лингвистика; 38.04.02 Менеджмент; 38.03.03 Управление персоналом; 38.03.02 Менеджмент</t>
  </si>
  <si>
    <t>Запьянцева Наталья Борисовна</t>
  </si>
  <si>
    <t>45.05.01 Перевод и переводоведение; 45.03.04 Интеллектуальные системы в гуманитарной сфере</t>
  </si>
  <si>
    <t>54.03.01 Дизайн; 51.03.04 Музеология и охрана объектов культурного и природного наследия; 50.03.03 История искусств; 46.03.02 Документоведение и архивоведение; 46.03.01 История; 45.03.02 Лингвистика; 44.03.02 Психолого-педагогическое образование; 42.03.05 Медиакоммуникации; 42.03.01 Реклама и связи с общественностью; 40.05.04 Судебная и прокурорская деятельность; 38.03.04 Государственное и муниципальное управление; 38.03.03 Управление персоналом; 38.03.02 Менеджмент; 38.03.01 Экономика; 37.05.02 Психология служебной деятельности; 37.05.01 Клиническая психология; 37.03.01 Психология; 10.03.01 Информационная безопасность</t>
  </si>
  <si>
    <t>Захарова Аглая Валентиновна</t>
  </si>
  <si>
    <t>46.03.01 История; 42.03.01 Реклама и связи с общественностью; 41.04.06 Публичная политика; 41.03.06 Публичная политика и социальные науки</t>
  </si>
  <si>
    <t>Зверкова Елизавета Алексеевна</t>
  </si>
  <si>
    <t>46.03.03 Антропология и этнология; 41.03.05 Международные отношения</t>
  </si>
  <si>
    <t>Звягинцева Ольга Павловна</t>
  </si>
  <si>
    <t>48.03.01 Теология</t>
  </si>
  <si>
    <t>48.03.01 Теология; 47.03.03 Религиоведение; 41.03.02 Регионоведение России</t>
  </si>
  <si>
    <t>Землянских Татьяна Николаевна</t>
  </si>
  <si>
    <t>40.05.04 Судебная и прокурорская деятельность; 40.03.01 Юриспруденция; 38.03.03 Управление персоналом</t>
  </si>
  <si>
    <t>58.03.01 Востоковедение и африканистика; 46.03.02 Документоведение и архивоведение; 46.03.01 История; 41.03.05 Международные отношения; 41.03.04 Политология</t>
  </si>
  <si>
    <t>Золотухин Андрей Владимирович</t>
  </si>
  <si>
    <t>47.03.01 Философия; 45.05.01 Перевод и переводоведение; 45.03.01 Филология; 42.03.05 Медиакоммуникации; 42.03.01 Реклама и связи с общественностью</t>
  </si>
  <si>
    <t>Зорин Владимир Юрьевич</t>
  </si>
  <si>
    <t>46.04.03 Антропология и этнология</t>
  </si>
  <si>
    <t>Зотин Александр Николаевич</t>
  </si>
  <si>
    <t>58.04.01 Востоковедение и африканистика</t>
  </si>
  <si>
    <t>45.03.04 Интеллектуальные системы в гуманитарной сфере; 45.03.03 Фундаментальная и прикладная лингвистика; 45.03.02 Лингвистика</t>
  </si>
  <si>
    <t>46.03.02 Документоведение и архивоведение; 42.03.02 Журналистика; 41.03.05 Международные отношения; 41.03.04 Политология; 41.03.01 Зарубежное регионоведение</t>
  </si>
  <si>
    <t>Зыкова Галина Владимировна</t>
  </si>
  <si>
    <t>58.03.01 Востоковедение и африканистика; 54.03.01 Дизайн; 51.03.04 Музеология и охрана объектов культурного и природного наследия; 51.03.01 Культурология; 50.03.03 История искусств; 50.03.01 Искусства и гуманитарные науки; 47.03.03 Религиоведение; 47.03.01 Философия; 46.03.01 История; 45.05.01 Перевод и переводоведение; 45.03.03 Фундаментальная и прикладная лингвистика; 45.03.02 Лингвистика; 45.03.01 Филология; 44.03.02 Психолого-педагогическое образование; 42.03.05 Медиакоммуникации; 42.03.02 Журналистика; 42.03.01 Реклама и связи с общественностью; 41.03.06 Публичная политика и социальные науки; 41.03.05 Международные отношения; 39.03.01 Социология; 38.03.02 Менеджмент; 38.03.01 Экономика; 37.05.01 Клиническая психология; 10.03.01 Информационная безопасность; 09.03.03 Прикладная информатика; 01.03.04 Прикладная математика</t>
  </si>
  <si>
    <t>Иванов Донат Яковлевич</t>
  </si>
  <si>
    <t>Иванов Сергей Анатольевич</t>
  </si>
  <si>
    <t>10.04.01 Информационная безопасность</t>
  </si>
  <si>
    <t>58.03.01 Востоковедение и африканистика; 51.03.01 Культурология; 48.03.01 Теология; 47.03.03 Религиоведение; 47.03.01 Философия; 46.03.01 История; 45.05.01 Перевод и переводоведение; 45.03.02 Лингвистика; 45.03.01 Филология; 42.03.05 Медиакоммуникации; 41.03.05 Международные отношения; 41.03.04 Политология; 37.05.02 Психология служебной деятельности; 37.05.01 Клиническая психология; 37.03.01 Психология; 10.03.01 Информационная безопасность; 01.03.04 Прикладная математика</t>
  </si>
  <si>
    <t>42.03.01 Реклама и связи с общественностью; 37.05.02 Психология служебной деятельности</t>
  </si>
  <si>
    <t>51.03.01 Культурология; 42.04.01 Реклама и связи с общественностью; 38.03.04 Государственное и муниципальное управление</t>
  </si>
  <si>
    <t>38.04.03 Управление персоналом; 38.04.02 Менеджмент; 38.03.04 Государственное и муниципальное управление; 38.03.03 Управление персоналом; 38.03.02 Менеджмент</t>
  </si>
  <si>
    <t>44.05.01 Педагогика и психология девиантного поведения; 44.03.02 Психолого-педагогическое образование; 37.05.02 Психология служебной деятельности; 37.05.01 Клиническая психология; 37.03.01 Психология</t>
  </si>
  <si>
    <t>Иомдин Леонид Лейбович</t>
  </si>
  <si>
    <t>45.04.03 Фундаментальная и прикладная лингвистика</t>
  </si>
  <si>
    <t>Кадыкова Анна Геннадьевна</t>
  </si>
  <si>
    <t>Казакевич Ольга Анатольевна</t>
  </si>
  <si>
    <t>45.04.02 Лингвистика; 45.03.03 Фундаментальная и прикладная лингвистика; 45.03.02 Лингвистика</t>
  </si>
  <si>
    <t>Каландаров Тохир Сафарбекович</t>
  </si>
  <si>
    <t>Калугин Максим Сергеевич</t>
  </si>
  <si>
    <t>Калякин Иван Викторович</t>
  </si>
  <si>
    <t>43.03.03 Гостиничное дело</t>
  </si>
  <si>
    <t>58.03.01 Востоковедение и африканистика; 46.03.01 История; 41.03.06 Публичная политика и социальные науки; 41.03.05 Международные отношения</t>
  </si>
  <si>
    <t>Канатбек кызы Айдана</t>
  </si>
  <si>
    <t>37.05.01 Клиническая психология; 37.04.01 Психология; 37.03.02 Конфликтология; 37.03.01 Психология</t>
  </si>
  <si>
    <t>Капранова Марина Валерьевна</t>
  </si>
  <si>
    <t>37.05.01 Клиническая психология; 37.03.02 Конфликтология</t>
  </si>
  <si>
    <t>51.03.01 Культурология; 46.03.02 Документоведение и архивоведение; 46.03.01 История; 41.03.05 Международные отношения; 41.03.04 Политология; 41.03.01 Зарубежное регионоведение</t>
  </si>
  <si>
    <t>Карандеева Анна Андреевна</t>
  </si>
  <si>
    <t>46.03.02 Документоведение и архивоведение; 46.03.01 История</t>
  </si>
  <si>
    <t>Карацуба Ирина Владимировна</t>
  </si>
  <si>
    <t>47.03.01 Философия; 39.04.01 Социология</t>
  </si>
  <si>
    <t>45.03.02 Лингвистика; 42.03.01 Реклама и связи с общественностью; 41.03.01 Зарубежное регионоведение; 39.03.01 Социология; 37.05.02 Психология служебной деятельности; 37.05.01 Клиническая психология</t>
  </si>
  <si>
    <t>Карпов Кирилл Витальевич</t>
  </si>
  <si>
    <t>50.03.01 Искусства и гуманитарные науки; 46.04.01 История; 45.03.01 Филология</t>
  </si>
  <si>
    <t>37.05.02 Психология служебной деятельности; 37.03.02 Конфликтология; 37.03.01 Психология</t>
  </si>
  <si>
    <t>Катагощина Мария Всеволодовна</t>
  </si>
  <si>
    <t>58.03.01 Востоковедение и африканистика; 42.03.02 Журналистика; 41.03.05 Международные отношения</t>
  </si>
  <si>
    <t>Катаев Сергей Дмитриевич</t>
  </si>
  <si>
    <t>47.03.01 Философия; 41.03.06 Публичная политика и социальные науки; 40.03.01 Юриспруденция; 38.03.02 Менеджмент</t>
  </si>
  <si>
    <t>46.03.01 История; 41.03.06 Публичная политика и социальные науки; 41.03.02 Регионоведение России; 38.03.02 Менеджмент</t>
  </si>
  <si>
    <t>Каширский Дмитрий Валерьевич</t>
  </si>
  <si>
    <t>Каюмова Мария Маратовна</t>
  </si>
  <si>
    <t>45.03.01 Филология; 41.03.01 Зарубежное регионоведение</t>
  </si>
  <si>
    <t>46.03.01 История; 41.03.06 Публичная политика и социальные науки; 41.03.05 Международные отношения; 41.03.04 Политология; 41.03.01 Зарубежное регионоведение</t>
  </si>
  <si>
    <t>Керимова Зарина Рафиковна</t>
  </si>
  <si>
    <t>46.03.01 История; 45.03.02 Лингвистика; 41.03.01 Зарубежное регионоведение; 38.03.04 Государственное и муниципальное управление; 37.03.02 Конфликтология</t>
  </si>
  <si>
    <t>46.03.01 История; 38.03.04 Государственное и муниципальное управление; 38.03.03 Управление персоналом; 38.03.02 Менеджмент; 38.03.01 Экономика; 09.03.03 Прикладная информатика</t>
  </si>
  <si>
    <t>Ким Вон Ил</t>
  </si>
  <si>
    <t>10.03.01 Информационная безопасность; 09.03.03 Прикладная информатика; 01.03.04 Прикладная математика</t>
  </si>
  <si>
    <t>37.05.02 Психология служебной деятельности; 37.04.01 Психология</t>
  </si>
  <si>
    <t>58.03.01 Востоковедение и африканистика; 50.03.01 Искусства и гуманитарные науки; 46.03.02 Документоведение и архивоведение; 46.03.01 История; 45.05.01 Перевод и переводоведение; 45.03.01 Филология; 42.03.02 Журналистика; 40.05.04 Судебная и прокурорская деятельность; 40.03.01 Юриспруденция; 10.03.01 Информационная безопасность; 09.03.03 Прикладная информатика; 01.03.04 Прикладная математика</t>
  </si>
  <si>
    <t>43.03.03 Гостиничное дело; 09.03.03 Прикладная информатика; 01.03.04 Прикладная математика</t>
  </si>
  <si>
    <t>Князева Елена Юльевна</t>
  </si>
  <si>
    <t>Кобылин Игорь Игоревич</t>
  </si>
  <si>
    <t>58.03.01 Востоковедение и африканистика; 46.04.01 История; 42.03.05 Медиакоммуникации; 42.03.01 Реклама и связи с общественностью; 38.03.04 Государственное и муниципальное управление; 38.03.02 Менеджмент; 37.05.01 Клиническая психология</t>
  </si>
  <si>
    <t>Ковалёва Дарья Александровна</t>
  </si>
  <si>
    <t>Ковалева Марина Дмитриевна</t>
  </si>
  <si>
    <t>Ковалева Элла Александровна</t>
  </si>
  <si>
    <t>44.04.02 Психолого-педагогическое образование</t>
  </si>
  <si>
    <t>47.03.01 Философия; 40.05.04 Судебная и прокурорская деятельность</t>
  </si>
  <si>
    <t>41.03.01 Зарубежное регионоведение</t>
  </si>
  <si>
    <t>44.05.01 Педагогика и психология девиантного поведения; 44.03.02 Психолого-педагогическое образование; 37.05.02 Психология служебной деятельности; 37.05.01 Клиническая психология</t>
  </si>
  <si>
    <t>58.03.01 Востоковедение и африканистика; 46.03.01 История; 45.03.04 Интеллектуальные системы в гуманитарной сфере; 45.03.03 Фундаментальная и прикладная лингвистика; 44.03.02 Психолого-педагогическое образование; 43.03.03 Гостиничное дело; 41.03.02 Регионоведение России; 40.05.04 Судебная и прокурорская деятельность; 38.03.04 Государственное и муниципальное управление; 38.03.03 Управление персоналом; 38.03.02 Менеджмент; 38.03.01 Экономика</t>
  </si>
  <si>
    <t>Кокликов Владимир Олегович</t>
  </si>
  <si>
    <t>Кокоулина Мария Александровна</t>
  </si>
  <si>
    <t>42.03.05 Медиакоммуникации; 42.03.01 Реклама и связи с общественностью; 38.03.04 Государственное и муниципальное управление; 38.03.02 Менеджмент; 37.05.01 Клиническая психология; 37.04.01 Психология</t>
  </si>
  <si>
    <t>58.03.01 Востоковедение и африканистика; 50.03.03 История искусств; 46.03.02 Документоведение и архивоведение; 46.03.01 История; 43.03.03 Гостиничное дело; 42.03.02 Журналистика; 41.04.01 Зарубежное регионоведение; 41.03.05 Международные отношения; 41.03.01 Зарубежное регионоведение</t>
  </si>
  <si>
    <t>58.03.01 Востоковедение и африканистика; 51.03.01 Культурология; 50.03.01 Искусства и гуманитарные науки; 48.03.01 Теология; 47.03.03 Религиоведение; 46.03.03 Антропология и этнология; 45.05.01 Перевод и переводоведение; 45.03.01 Филология; 44.03.02 Психолого-педагогическое образование; 42.03.05 Медиакоммуникации; 41.03.05 Международные отношения; 41.03.04 Политология; 41.03.01 Зарубежное регионоведение; 40.05.04 Судебная и прокурорская деятельность; 40.03.01 Юриспруденция; 38.03.04 Государственное и муниципальное управление; 38.03.03 Управление персоналом; 38.03.02 Менеджмент; 38.03.01 Экономика</t>
  </si>
  <si>
    <t>Колесникова Ирина Анатольевна</t>
  </si>
  <si>
    <t>10.03.01 Информационная безопасность; 01.03.04 Прикладная математика</t>
  </si>
  <si>
    <t>39.03.01 Социология; 38.03.01 Экономика</t>
  </si>
  <si>
    <t>Коломбет Михаил Васильевич</t>
  </si>
  <si>
    <t>Колотий Ирина Анатольевна</t>
  </si>
  <si>
    <t>10.03.01 Информационная безопасность; 09.03.03 Прикладная информатика; 01.04.04 Прикладная математика</t>
  </si>
  <si>
    <t>58.03.01 Востоковедение и африканистика; 46.03.03 Антропология и этнология; 46.03.02 Документоведение и архивоведение; 46.03.01 История; 43.03.03 Гостиничное дело; 41.04.05 Международные отношения; 41.03.06 Публичная политика и социальные науки; 41.03.05 Международные отношения; 41.03.04 Политология; 41.03.02 Регионоведение России; 41.03.01 Зарубежное регионоведение; 38.03.03 Управление персоналом; 38.03.02 Менеджмент; 37.05.01 Клиническая психология</t>
  </si>
  <si>
    <t>51.03.01 Культурология; 45.04.01 Филология</t>
  </si>
  <si>
    <t>47.03.03 Религиоведение; 46.03.03 Антропология и этнология; 46.03.02 Документоведение и архивоведение; 46.03.01 История; 42.03.02 Журналистика; 41.03.06 Публичная политика и социальные науки; 41.03.05 Международные отношения; 38.03.02 Менеджмент; 37.05.02 Психология служебной деятельности; 37.05.01 Клиническая психология; 37.03.02 Конфликтология; 37.03.01 Психология; 10.03.01 Информационная безопасность</t>
  </si>
  <si>
    <t>Кондрашова Инна Сергеевна</t>
  </si>
  <si>
    <t>Кононенко Александр Владимирович</t>
  </si>
  <si>
    <t>Кононов Дмитрий Алексеевич</t>
  </si>
  <si>
    <t>42.03.05 Медиакоммуникации; 38.04.02 Менеджмент; 38.03.04 Государственное и муниципальное управление; 38.03.01 Экономика</t>
  </si>
  <si>
    <t>51.03.04 Музеология и охрана объектов культурного и природного наследия; 51.03.01 Культурология</t>
  </si>
  <si>
    <t>Копаев Евгений Николаевич</t>
  </si>
  <si>
    <t>Кормышева Элеонора Ефимовна</t>
  </si>
  <si>
    <t>42.03.02 Журналистика; 41.03.05 Международные отношения</t>
  </si>
  <si>
    <t>58.03.01 Востоковедение и африканистика; 51.04.01 Культурология; 46.03.02 Документоведение и архивоведение; 46.03.01 История; 43.03.03 Гостиничное дело; 42.03.02 Журналистика; 41.04.06 Публичная политика; 41.03.04 Политология; 41.03.01 Зарубежное регионоведение</t>
  </si>
  <si>
    <t>Коробова Анастасия Николаевна</t>
  </si>
  <si>
    <t>Коротаев Андрей Витальевич</t>
  </si>
  <si>
    <t>39.03.01 Социология; 38.03.04 Государственное и муниципальное управление</t>
  </si>
  <si>
    <t>Корчагин Кирилл Михайлович</t>
  </si>
  <si>
    <t>42.03.01 Реклама и связи с общественностью; 38.03.02 Менеджмент; 38.03.01 Экономика</t>
  </si>
  <si>
    <t>40.03.01 Юриспруденция; 38.04.03 Управление персоналом; 38.03.04 Государственное и муниципальное управление; 38.03.03 Управление персоналом; 38.03.02 Менеджмент</t>
  </si>
  <si>
    <t>Костенко Василий Юрьевич</t>
  </si>
  <si>
    <t>Костина Ирина Олеговна</t>
  </si>
  <si>
    <t>38.03.04 Государственное и муниципальное управление; 38.03.01 Экономика</t>
  </si>
  <si>
    <t>Костыркин Александр Вячеславович</t>
  </si>
  <si>
    <t>46.03.02 Документоведение и архивоведение; 46.03.01 История; 43.03.03 Гостиничное дело; 41.03.05 Международные отношения; 41.03.04 Политология; 41.03.01 Зарубежное регионоведение</t>
  </si>
  <si>
    <t>Косырева Екатерина Вячеславовна</t>
  </si>
  <si>
    <t>Кочеткова Анастасия Дмитриевна</t>
  </si>
  <si>
    <t>Кошевая Екатерина Анатольевна</t>
  </si>
  <si>
    <t>46.03.03 Антропология и этнология; 45.03.02 Лингвистика; 41.03.06 Публичная политика и социальные науки; 38.03.02 Менеджмент</t>
  </si>
  <si>
    <t>Краснов Евгений Валерьевич</t>
  </si>
  <si>
    <t>44.03.02 Психолого-педагогическое образование; 37.05.02 Психология служебной деятельности</t>
  </si>
  <si>
    <t>45.05.01 Перевод и переводоведение; 45.03.04 Интеллектуальные системы в гуманитарной сфере; 45.03.03 Фундаментальная и прикладная лингвистика; 45.03.02 Лингвистика; 45.03.01 Филология</t>
  </si>
  <si>
    <t>44.05.01 Педагогика и психология девиантного поведения; 44.04.02 Психолого-педагогическое образование; 37.05.02 Психология служебной деятельности; 37.05.01 Клиническая психология</t>
  </si>
  <si>
    <t>Крихтова Татьяна Михайловна</t>
  </si>
  <si>
    <t>54.03.01 Дизайн; 50.03.01 Искусства и гуманитарные науки; 48.03.01 Теология; 45.05.01 Перевод и переводоведение; 45.03.04 Интеллектуальные системы в гуманитарной сфере; 45.03.03 Фундаментальная и прикладная лингвистика; 45.03.02 Лингвистика; 45.03.01 Филология; 42.03.02 Журналистика; 38.03.01 Экономика; 37.05.01 Клиническая психология; 37.03.01 Психология</t>
  </si>
  <si>
    <t>Крылов Сергей Александрович</t>
  </si>
  <si>
    <t>Крысов Виктор Владимирович</t>
  </si>
  <si>
    <t>Крыштановская Ольга Викторовна</t>
  </si>
  <si>
    <t>39.04.01 Социология</t>
  </si>
  <si>
    <t>Крыштоп Людмила Эдуардовна</t>
  </si>
  <si>
    <t>47.03.01 Философия; 46.03.03 Антропология и этнология</t>
  </si>
  <si>
    <t>Кудряшова Эльвира Валерьевна</t>
  </si>
  <si>
    <t>50.04.04 Теория и история искусств; 42.03.01 Реклама и связи с общественностью</t>
  </si>
  <si>
    <t>45.05.01 Перевод и переводоведение; 45.03.02 Лингвистика; 39.03.01 Социология</t>
  </si>
  <si>
    <t>Кузнецова Ирина Сергеевна</t>
  </si>
  <si>
    <t>58.03.01 Востоковедение и африканистика; 50.03.01 Искусства и гуманитарные науки; 48.03.01 Теология; 47.03.03 Религиоведение; 47.03.01 Философия; 46.03.02 Документоведение и архивоведение; 46.03.01 История; 45.03.01 Филология; 44.03.02 Психолого-педагогическое образование; 42.03.05 Медиакоммуникации; 42.03.02 Журналистика; 42.03.01 Реклама и связи с общественностью; 41.03.05 Международные отношения; 41.03.04 Политология; 41.03.01 Зарубежное регионоведение; 38.03.04 Государственное и муниципальное управление; 38.03.03 Управление персоналом; 38.03.02 Менеджмент; 38.03.01 Экономика; 37.05.02 Психология служебной деятельности; 37.05.01 Клиническая психология; 37.03.01 Психология; 10.03.01 Информационная безопасность; 09.03.03 Прикладная информатика</t>
  </si>
  <si>
    <t>Кузнецова Юлия Сергеевна</t>
  </si>
  <si>
    <t>Кузьменко Юлия Алексеевна</t>
  </si>
  <si>
    <t>40.03.01 Юриспруденция; 38.04.01 Экономика</t>
  </si>
  <si>
    <t>50.04.04 Теория и история искусств; 46.03.01 История; 42.03.02 Журналистика; 41.03.06 Публичная политика и социальные науки; 41.03.05 Международные отношения; 41.03.04 Политология; 41.03.01 Зарубежное регионоведение</t>
  </si>
  <si>
    <t>46.03.02 Документоведение и архивоведение; 41.03.06 Публичная политика и социальные науки; 38.03.04 Государственное и муниципальное управление</t>
  </si>
  <si>
    <t>58.03.01 Востоковедение и африканистика; 46.04.01 История; 46.03.02 Документоведение и архивоведение; 46.03.01 История; 45.05.01 Перевод и переводоведение; 45.03.01 Филология; 41.03.06 Публичная политика и социальные науки; 41.03.02 Регионоведение России</t>
  </si>
  <si>
    <t>41.04.06 Публичная политика; 41.03.06 Публичная политика и социальные науки</t>
  </si>
  <si>
    <t>40.04.01 Юриспруденция; 38.03.04 Государственное и муниципальное управление; 38.03.02 Менеджмент</t>
  </si>
  <si>
    <t>Куликов Владислав Геннадьевич</t>
  </si>
  <si>
    <t>46.03.02 Документоведение и архивоведение; 41.04.06 Публичная политика; 41.03.02 Регионоведение России</t>
  </si>
  <si>
    <t>Кульчицкая Ирина Борисовна</t>
  </si>
  <si>
    <t>Куприянов Павел Сергеевич</t>
  </si>
  <si>
    <t>Куренкова Елена Александровна</t>
  </si>
  <si>
    <t>38.03.03 Управление персоналом; 38.03.01 Экономика</t>
  </si>
  <si>
    <t>50.03.01 Искусства и гуманитарные науки; 47.03.01 Философия; 45.03.01 Филология</t>
  </si>
  <si>
    <t>51.03.01 Культурология; 47.03.03 Религиоведение; 47.03.01 Философия; 46.03.01 История; 45.05.01 Перевод и переводоведение; 45.03.04 Интеллектуальные системы в гуманитарной сфере; 45.03.02 Лингвистика; 42.03.05 Медиакоммуникации; 42.03.02 Журналистика; 42.03.01 Реклама и связи с общественностью; 41.03.06 Публичная политика и социальные науки; 41.03.05 Международные отношения; 41.03.01 Зарубежное регионоведение; 39.03.01 Социология; 38.03.04 Государственное и муниципальное управление; 38.03.03 Управление персоналом; 38.03.02 Менеджмент; 38.03.01 Экономика; 37.05.01 Клиническая психология</t>
  </si>
  <si>
    <t>Кущева Марина Валерьевна</t>
  </si>
  <si>
    <t>Кюнг Павел Алексеевич</t>
  </si>
  <si>
    <t>Лабозина Марина Александровна</t>
  </si>
  <si>
    <t>Лаврентьев Пётр Андреевич</t>
  </si>
  <si>
    <t>Лаврентьева Елена Сергеевна</t>
  </si>
  <si>
    <t>46.03.03 Антропология и этнология; 42.03.01 Реклама и связи с общественностью</t>
  </si>
  <si>
    <t>Лагутин Михаил Борисович</t>
  </si>
  <si>
    <t>58.03.01 Востоковедение и африканистика; 54.03.01 Дизайн; 48.03.01 Теология; 47.03.01 Философия; 46.03.03 Антропология и этнология; 46.03.02 Документоведение и архивоведение; 46.03.01 История; 45.05.01 Перевод и переводоведение; 45.03.04 Интеллектуальные системы в гуманитарной сфере; 45.03.02 Лингвистика; 45.03.01 Филология; 44.03.02 Психолого-педагогическое образование; 43.03.02 Туризм; 42.03.02 Журналистика; 42.03.01 Реклама и связи с общественностью; 41.03.06 Публичная политика и социальные науки; 41.03.05 Международные отношения; 41.03.04 Политология; 41.03.02 Регионоведение России; 41.03.01 Зарубежное регионоведение; 40.03.01 Юриспруденция; 39.03.01 Социология; 38.03.04 Государственное и муниципальное управление; 38.03.02 Менеджмент; 38.03.01 Экономика; 37.05.02 Психология служебной деятельности; 37.05.01 Клиническая психология; 37.03.02 Конфликтология; 37.03.01 Психология</t>
  </si>
  <si>
    <t>58.03.01 Востоковедение и африканистика; 51.03.01 Культурология; 46.04.01 История; 46.03.02 Документоведение и архивоведение; 46.03.01 История; 42.03.05 Медиакоммуникации; 42.03.01 Реклама и связи с общественностью; 41.04.01 Зарубежное регионоведение; 41.03.05 Международные отношения; 41.03.04 Политология; 41.03.01 Зарубежное регионоведение; 39.03.01 Социология</t>
  </si>
  <si>
    <t>51.03.01 Культурология; 50.03.03 История искусств; 48.03.01 Теология; 47.03.03 Религиоведение; 46.03.03 Антропология и этнология; 45.05.01 Перевод и переводоведение; 45.03.04 Интеллектуальные системы в гуманитарной сфере; 45.03.02 Лингвистика; 42.03.02 Журналистика; 42.03.01 Реклама и связи с общественностью; 40.05.04 Судебная и прокурорская деятельность; 40.03.01 Юриспруденция; 39.03.01 Социология; 38.03.04 Государственное и муниципальное управление; 38.03.02 Менеджмент; 37.05.01 Клиническая психология; 37.03.01 Психология; 09.03.03 Прикладная информатика; 01.03.04 Прикладная математика</t>
  </si>
  <si>
    <t>Ласария Айнар Отариевич</t>
  </si>
  <si>
    <t>41.04.04 Политология</t>
  </si>
  <si>
    <t>47.03.01 Философия; 46.03.02 Документоведение и архивоведение; 43.03.03 Гостиничное дело; 42.03.05 Медиакоммуникации; 42.03.01 Реклама и связи с общественностью; 41.03.06 Публичная политика и социальные науки; 41.03.02 Регионоведение России; 38.03.02 Менеджмент; 37.05.02 Психология служебной деятельности; 37.05.01 Клиническая психология</t>
  </si>
  <si>
    <t>Лашманова Евгения Эдуардовна</t>
  </si>
  <si>
    <t>58.03.01 Востоковедение и африканистика; 51.03.01 Культурология; 48.03.01 Теология; 47.03.03 Религиоведение; 47.03.01 Философия; 46.04.02 Документоведение и архивоведение; 46.03.01 История; 45.03.04 Интеллектуальные системы в гуманитарной сфере; 45.03.03 Фундаментальная и прикладная лингвистика; 45.03.02 Лингвистика; 44.03.02 Психолого-педагогическое образование; 43.03.03 Гостиничное дело; 42.03.02 Журналистика; 41.03.02 Регионоведение России; 39.03.01 Социология; 38.03.01 Экономика</t>
  </si>
  <si>
    <t>40.03.01 Юриспруденция; 38.03.03 Управление персоналом; 38.03.02 Менеджмент</t>
  </si>
  <si>
    <t>Лебединский Виктор Викторович</t>
  </si>
  <si>
    <t>51.03.01 Культурология; 42.03.05 Медиакоммуникации; 42.03.01 Реклама и связи с общественностью</t>
  </si>
  <si>
    <t>Левкович Яна Андреевна</t>
  </si>
  <si>
    <t>46.04.01 История; 44.03.02 Психолого-педагогическое образование; 41.03.06 Публичная политика и социальные науки; 41.03.05 Международные отношения; 37.05.02 Психология служебной деятельности; 37.05.01 Клиническая психология; 37.03.02 Конфликтология; 37.03.01 Психология</t>
  </si>
  <si>
    <t>Леденева Виктория Юрьевна</t>
  </si>
  <si>
    <t>Леонова Ирина Васильевна</t>
  </si>
  <si>
    <t>42.03.05 Медиакоммуникации; 42.03.01 Реклама и связи с общественностью; 38.03.04 Государственное и муниципальное управление; 38.03.03 Управление персоналом; 38.03.02 Менеджмент; 38.03.01 Экономика</t>
  </si>
  <si>
    <t>Ли Донгянг</t>
  </si>
  <si>
    <t>44.03.02 Психолого-педагогическое образование; 38.03.03 Управление персоналом; 37.05.02 Психология служебной деятельности; 37.05.01 Клиническая психология; 37.03.02 Конфликтология; 37.03.01 Психология</t>
  </si>
  <si>
    <t>58.03.01 Востоковедение и африканистика; 48.03.01 Теология; 47.03.03 Религиоведение; 47.03.01 Философия; 46.03.02 Документоведение и архивоведение; 46.03.01 История; 45.03.01 Филология; 42.03.01 Реклама и связи с общественностью</t>
  </si>
  <si>
    <t>Логвинова Инна Владимировна</t>
  </si>
  <si>
    <t>47.03.01 Философия; 45.03.02 Лингвистика; 42.03.05 Медиакоммуникации; 42.03.01 Реклама и связи с общественностью; 37.05.02 Психология служебной деятельности; 37.05.01 Клиническая психология; 37.03.02 Конфликтология; 37.03.01 Психология</t>
  </si>
  <si>
    <t>58.04.01 Востоковедение и африканистика; 43.03.03 Гостиничное дело</t>
  </si>
  <si>
    <t>Ложников Роман Николаевич</t>
  </si>
  <si>
    <t>46.04.02 Документоведение и архивоведение; 46.04.01 История; 46.03.02 Документоведение и архивоведение; 46.03.01 История</t>
  </si>
  <si>
    <t>58.03.01 Востоковедение и африканистика; 51.03.01 Культурология; 48.03.01 Теология; 47.03.03 Религиоведение; 46.03.01 История; 45.03.04 Интеллектуальные системы в гуманитарной сфере; 45.03.01 Филология; 44.03.02 Психолого-педагогическое образование; 43.03.03 Гостиничное дело; 41.03.05 Международные отношения; 41.03.04 Политология; 41.03.01 Зарубежное регионоведение; 38.03.01 Экономика</t>
  </si>
  <si>
    <t>Лочан Сергей Александрович</t>
  </si>
  <si>
    <t>46.03.02 Документоведение и архивоведение; 46.03.01 История; 45.03.01 Филология; 42.03.02 Журналистика; 41.04.06 Публичная политика; 41.03.06 Публичная политика и социальные науки; 41.03.02 Регионоведение России; 40.03.01 Юриспруденция</t>
  </si>
  <si>
    <t>50.03.01 Искусства и гуманитарные науки; 47.03.01 Философия; 46.03.03 Антропология и этнология; 46.03.01 История; 45.05.01 Перевод и переводоведение; 45.03.04 Интеллектуальные системы в гуманитарной сфере; 45.03.01 Филология</t>
  </si>
  <si>
    <t>42.03.02 Журналистика; 38.04.04 Государственное и муниципальное управление; 38.03.01 Экономика</t>
  </si>
  <si>
    <t>40.03.01 Юриспруденция; 38.03.03 Управление персоналом</t>
  </si>
  <si>
    <t>47.03.03 Религиоведение; 10.03.01 Информационная безопасность; 09.03.03 Прикладная информатика; 01.03.04 Прикладная математика</t>
  </si>
  <si>
    <t>Маврин Олег Петрович</t>
  </si>
  <si>
    <t>46.03.01 История; 41.03.05 Международные отношения; 41.03.04 Политология; 41.03.01 Зарубежное регионоведение</t>
  </si>
  <si>
    <t>Макаров Игорь Анатольевич</t>
  </si>
  <si>
    <t>Максимов Валерий Михайлович</t>
  </si>
  <si>
    <t>41.03.04 Политология; 38.03.04 Государственное и муниципальное управление</t>
  </si>
  <si>
    <t>Малова Юлия Владимировна</t>
  </si>
  <si>
    <t>44.03.02 Психолого-педагогическое образование</t>
  </si>
  <si>
    <t>Малыгин Андрей Вадимович</t>
  </si>
  <si>
    <t>58.03.01 Востоковедение и африканистика; 46.03.02 Документоведение и архивоведение; 45.03.04 Интеллектуальные системы в гуманитарной сфере; 41.03.05 Международные отношения; 41.03.01 Зарубежное регионоведение; 38.03.02 Менеджмент</t>
  </si>
  <si>
    <t>Малышев Борис Александрович</t>
  </si>
  <si>
    <t>Малышева Анна Викторовна</t>
  </si>
  <si>
    <t>Мамоненко Анна Игоревна</t>
  </si>
  <si>
    <t>Манжосов Даниил Константинович</t>
  </si>
  <si>
    <t>Мансурова Оксана Юрьевна</t>
  </si>
  <si>
    <t>58.03.01 Востоковедение и африканистика; 51.03.01 Культурология; 50.03.03 История искусств; 46.03.01 История; 43.03.03 Гостиничное дело; 42.03.02 Журналистика; 41.03.06 Публичная политика и социальные науки; 41.03.05 Международные отношения; 41.03.02 Регионоведение России</t>
  </si>
  <si>
    <t>54.03.01 Дизайн; 50.04.04 Теория и история искусств; 50.03.03 История искусств</t>
  </si>
  <si>
    <t>Маркова Мария Владимировна</t>
  </si>
  <si>
    <t>44.04.02 Психолого-педагогическое образование; 38.03.02 Менеджмент; 37.05.02 Психология служебной деятельности; 37.05.01 Клиническая психология; 37.03.01 Психология</t>
  </si>
  <si>
    <t>Мартынова Дарья Олеговна</t>
  </si>
  <si>
    <t>54.03.01 Дизайн; 50.03.03 История искусств; 48.03.01 Теология; 47.04.01 Философия; 47.03.03 Религиоведение; 47.03.01 Философия; 44.03.02 Психолого-педагогическое образование; 38.03.04 Государственное и муниципальное управление; 38.03.03 Управление персоналом; 38.03.02 Менеджмент</t>
  </si>
  <si>
    <t>46.04.01 История; 45.03.01 Филология</t>
  </si>
  <si>
    <t>Маслов Денис Владимирович</t>
  </si>
  <si>
    <t>Мастяница Майя Святославовна</t>
  </si>
  <si>
    <t>Маурер Андрей Маркович</t>
  </si>
  <si>
    <t>Махамадов Таир Махамадович</t>
  </si>
  <si>
    <t>Махмутова Мария Игоревна</t>
  </si>
  <si>
    <t>Махов Дмитрий Анатольевич</t>
  </si>
  <si>
    <t>42.03.05 Медиакоммуникации; 38.03.01 Экономика</t>
  </si>
  <si>
    <t>54.03.01 Дизайн; 50.03.01 Искусства и гуманитарные науки; 47.03.01 Философия; 46.03.03 Антропология и этнология; 46.03.02 Документоведение и архивоведение; 46.03.01 История; 45.05.01 Перевод и переводоведение; 45.03.04 Интеллектуальные системы в гуманитарной сфере; 45.03.03 Фундаментальная и прикладная лингвистика; 45.03.02 Лингвистика; 45.03.01 Филология; 42.03.01 Реклама и связи с общественностью; 41.03.05 Международные отношения; 40.03.01 Юриспруденция; 38.03.04 Государственное и муниципальное управление; 38.03.03 Управление персоналом; 38.03.02 Менеджмент; 38.03.01 Экономика; 37.05.01 Клиническая психология; 10.03.01 Информационная безопасность</t>
  </si>
  <si>
    <t>46.04.01 История; 41.03.05 Международные отношения; 41.03.01 Зарубежное регионоведение</t>
  </si>
  <si>
    <t>Медведева Татьяна Валерьевна</t>
  </si>
  <si>
    <t>41.04.05 Международные отношения</t>
  </si>
  <si>
    <t>46.03.01 История; 42.03.01 Реклама и связи с общественностью</t>
  </si>
  <si>
    <t>Митрофаненкова Ольга Евгеньевна</t>
  </si>
  <si>
    <t>10.03.01 Информационная безопасность; 09.04.03 Прикладная информатика; 01.03.04 Прикладная математика</t>
  </si>
  <si>
    <t>46.03.01 История; 45.03.02 Лингвистика; 45.03.01 Филология</t>
  </si>
  <si>
    <t>43.03.02 Туризм; 41.03.04 Политология</t>
  </si>
  <si>
    <t>46.03.01 История; 41.04.05 Международные отношения; 41.04.01 Зарубежное регионоведение; 41.03.05 Международные отношения; 41.03.04 Политология; 41.03.01 Зарубежное регионоведение</t>
  </si>
  <si>
    <t>Михеенкова Мария Анатольевна</t>
  </si>
  <si>
    <t>46.04.03 Антропология и этнология; 44.05.01 Педагогика и психология девиантного поведения; 44.03.02 Психолого-педагогическое образование</t>
  </si>
  <si>
    <t>Моисеев Андрей Сергеевич</t>
  </si>
  <si>
    <t>37.05.02 Психология служебной деятельности; 37.04.01 Психология; 37.03.02 Конфликтология; 37.03.01 Психология</t>
  </si>
  <si>
    <t>Мокин Константин Сергеевич</t>
  </si>
  <si>
    <t>51.04.04 Музеология и охрана объектов культурного и природного наследия; 50.04.04 Теория и история искусств; 50.03.03 История искусств</t>
  </si>
  <si>
    <t>43.04.02 Туризм</t>
  </si>
  <si>
    <t>Мостовая Вера Геннадиевна</t>
  </si>
  <si>
    <t>44.03.02 Психолого-педагогическое образование; 37.05.02 Психология служебной деятельности; 37.05.01 Клиническая психология; 37.04.01 Психология; 37.03.02 Конфликтология; 37.03.01 Психология</t>
  </si>
  <si>
    <t>Мохов Владимир Андреевич</t>
  </si>
  <si>
    <t>44.03.02 Психолого-педагогическое образование; 37.03.01 Психология</t>
  </si>
  <si>
    <t>45.05.01 Перевод и переводоведение; 45.04.02 Лингвистика; 45.03.04 Интеллектуальные системы в гуманитарной сфере; 45.03.02 Лингвистика</t>
  </si>
  <si>
    <t>45.04.01 Филология; 42.03.01 Реклама и связи с общественностью; 38.04.04 Государственное и муниципальное управление; 38.03.03 Управление персоналом</t>
  </si>
  <si>
    <t>Мылзенова Юлия Сергеевна</t>
  </si>
  <si>
    <t>Мымрина Евгения Владимировна</t>
  </si>
  <si>
    <t>50.03.03 История искусств; 46.03.02 Документоведение и архивоведение</t>
  </si>
  <si>
    <t>Нагорских Татьяна Николаевна</t>
  </si>
  <si>
    <t>Найда Анна Викторовна</t>
  </si>
  <si>
    <t>Наумова Анастасия Юрьевна</t>
  </si>
  <si>
    <t>Неверова Елизавета Андреевна</t>
  </si>
  <si>
    <t>38.04.01 Экономика; 38.03.04 Государственное и муниципальное управление; 38.03.01 Экономика</t>
  </si>
  <si>
    <t>46.03.01 История; 44.05.01 Педагогика и психология девиантного поведения; 44.03.02 Психолого-педагогическое образование; 38.03.04 Государственное и муниципальное управление; 38.03.03 Управление персоналом; 37.05.02 Психология служебной деятельности</t>
  </si>
  <si>
    <t>44.03.02 Психолого-педагогическое образование; 37.05.01 Клиническая психология; 37.04.01 Психология; 37.03.02 Конфликтология; 37.03.01 Психология</t>
  </si>
  <si>
    <t>51.03.01 Культурология; 47.03.03 Религиоведение; 46.03.02 Документоведение и архивоведение</t>
  </si>
  <si>
    <t>Никитенко Варвара Геннадьевна</t>
  </si>
  <si>
    <t>Никифорова Надежда Максимовна</t>
  </si>
  <si>
    <t>51.03.01 Культурология; 48.03.01 Теология; 46.03.03 Антропология и этнология; 46.03.01 История; 45.05.01 Перевод и переводоведение; 45.03.03 Фундаментальная и прикладная лингвистика; 45.03.02 Лингвистика; 43.03.02 Туризм; 42.03.01 Реклама и связи с общественностью; 41.03.05 Международные отношения; 41.03.01 Зарубежное регионоведение; 40.03.01 Юриспруденция; 39.03.01 Социология; 38.03.04 Государственное и муниципальное управление; 38.03.03 Управление персоналом; 38.03.02 Менеджмент; 37.05.01 Клиническая психология; 10.03.01 Информационная безопасность; 09.03.03 Прикладная информатика; 01.03.04 Прикладная математика</t>
  </si>
  <si>
    <t>58.03.01 Востоковедение и африканистика; 50.03.03 История искусств; 50.03.01 Искусства и гуманитарные науки; 47.03.01 Философия; 46.03.01 История; 45.05.01 Перевод и переводоведение; 45.03.02 Лингвистика; 45.03.01 Филология; 44.03.02 Психолого-педагогическое образование; 42.03.05 Медиакоммуникации; 42.03.02 Журналистика; 42.03.01 Реклама и связи с общественностью; 41.03.06 Публичная политика и социальные науки; 41.03.05 Международные отношения; 40.03.01 Юриспруденция; 38.03.04 Государственное и муниципальное управление; 38.03.01 Экономика; 37.05.01 Клиническая психология; 37.03.01 Психология</t>
  </si>
  <si>
    <t>Никольский Иван Михайлович</t>
  </si>
  <si>
    <t>Новиков Василий Васильевич</t>
  </si>
  <si>
    <t>43.04.02 Туризм; 43.03.03 Гостиничное дело; 43.03.02 Туризм; 42.03.01 Реклама и связи с общественностью</t>
  </si>
  <si>
    <t>Новоселова Виктория Сергеевна</t>
  </si>
  <si>
    <t>58.03.01 Востоковедение и африканистика; 46.04.01 История; 46.03.02 Документоведение и архивоведение; 46.03.01 История; 43.03.03 Гостиничное дело; 41.03.06 Публичная политика и социальные науки; 41.03.02 Регионоведение России</t>
  </si>
  <si>
    <t>51.03.01 Культурология; 50.03.03 История искусств; 46.03.01 История; 43.03.03 Гостиничное дело; 41.04.05 Международные отношения; 41.03.06 Публичная политика и социальные науки</t>
  </si>
  <si>
    <t>47.03.01 Философия; 42.03.01 Реклама и связи с общественностью; 38.03.02 Менеджмент</t>
  </si>
  <si>
    <t>Овчинников Евгений Алмасович</t>
  </si>
  <si>
    <t>44.03.02 Психолого-педагогическое образование; 42.03.02 Журналистика; 39.03.01 Социология; 38.03.02 Менеджмент; 37.05.01 Клиническая психология; 37.03.02 Конфликтология</t>
  </si>
  <si>
    <t>46.04.01 История; 45.03.02 Лингвистика; 38.03.04 Государственное и муниципальное управление; 38.03.02 Менеджмент; 37.03.01 Психология</t>
  </si>
  <si>
    <t>46.04.03 Антропология и этнология; 44.03.02 Психолого-педагогическое образование; 37.05.02 Психология служебной деятельности; 37.04.01 Психология; 37.03.02 Конфликтология</t>
  </si>
  <si>
    <t>Орешин Олег Анатольевич</t>
  </si>
  <si>
    <t>51.03.01 Культурология; 42.03.01 Реклама и связи с общественностью; 38.03.01 Экономика</t>
  </si>
  <si>
    <t>Павлова Мария Владимировна</t>
  </si>
  <si>
    <t>Павловский Владимир Владимирович</t>
  </si>
  <si>
    <t>46.03.01 История; 42.03.01 Реклама и связи с общественностью; 41.03.06 Публичная политика и социальные науки; 40.03.01 Юриспруденция; 38.03.02 Менеджмент</t>
  </si>
  <si>
    <t>Панков Игорь Александрович</t>
  </si>
  <si>
    <t>Панкова Дарья Павловна</t>
  </si>
  <si>
    <t>54.03.01 Дизайн; 51.03.04 Музеология и охрана объектов культурного и природного наследия; 43.03.03 Гостиничное дело; 40.03.01 Юриспруденция</t>
  </si>
  <si>
    <t>Панышева Дарья Андреевна</t>
  </si>
  <si>
    <t>38.04.03 Управление персоналом; 38.03.04 Государственное и муниципальное управление; 38.03.03 Управление персоналом; 38.03.02 Менеджмент</t>
  </si>
  <si>
    <t>Пежемский Денис Валерьевич</t>
  </si>
  <si>
    <t>43.04.02 Туризм; 43.03.03 Гостиничное дело; 43.03.02 Туризм</t>
  </si>
  <si>
    <t>51.04.04 Музеология и охрана объектов культурного и природного наследия; 51.03.01 Культурология</t>
  </si>
  <si>
    <t>40.03.01 Юриспруденция; 38.03.04 Государственное и муниципальное управление</t>
  </si>
  <si>
    <t>Персиянцева Светлана Владимировна</t>
  </si>
  <si>
    <t>50.03.01 Искусства и гуманитарные науки; 46.03.01 История; 45.03.03 Фундаментальная и прикладная лингвистика; 45.03.01 Филология</t>
  </si>
  <si>
    <t>Петручак Анатасия Валерьевна</t>
  </si>
  <si>
    <t>44.03.02 Психолого-педагогическое образование; 37.05.02 Психология служебной деятельности; 37.03.01 Психология</t>
  </si>
  <si>
    <t>54.03.01 Дизайн; 51.03.04 Музеология и охрана объектов культурного и природного наследия; 50.03.03 История искусств</t>
  </si>
  <si>
    <t>42.03.05 Медиакоммуникации; 42.03.01 Реклама и связи с общественностью; 38.03.04 Государственное и муниципальное управление; 38.03.02 Менеджмент</t>
  </si>
  <si>
    <t>50.03.01 Искусства и гуманитарные науки; 46.03.01 История; 45.05.01 Перевод и переводоведение; 45.03.01 Филология; 42.03.05 Медиакоммуникации; 42.03.01 Реклама и связи с общественностью; 39.03.01 Социология</t>
  </si>
  <si>
    <t>58.03.01 Востоковедение и африканистика; 54.03.01 Дизайн; 46.03.02 Документоведение и архивоведение; 40.05.04 Судебная и прокурорская деятельность; 38.04.01 Экономика; 38.03.04 Государственное и муниципальное управление; 38.03.03 Управление персоналом; 38.03.02 Менеджмент; 38.03.01 Экономика</t>
  </si>
  <si>
    <t>Полевщиков Иван Сергеевич</t>
  </si>
  <si>
    <t>Полетаева Анна Сергеевна</t>
  </si>
  <si>
    <t>58.03.01 Востоковедение и африканистика; 47.03.01 Философия; 46.03.02 Документоведение и архивоведение; 46.03.01 История; 43.03.03 Гостиничное дело; 42.03.05 Медиакоммуникации; 42.03.02 Журналистика; 41.03.05 Международные отношения; 41.03.04 Политология; 39.03.01 Социология; 37.03.01 Психология</t>
  </si>
  <si>
    <t>51.03.04 Музеология и охрана объектов культурного и природного наследия; 50.03.03 История искусств</t>
  </si>
  <si>
    <t>Пономарев Михаил Сергеевич</t>
  </si>
  <si>
    <t>Попадюк Алла Эдуардовна</t>
  </si>
  <si>
    <t>58.03.01 Востоковедение и африканистика; 42.03.05 Медиакоммуникации; 42.03.01 Реклама и связи с общественностью; 41.04.04 Политология; 41.03.05 Международные отношения; 41.03.04 Политология</t>
  </si>
  <si>
    <t>Попов Владимир Александрович</t>
  </si>
  <si>
    <t>Попова Ольга Витальевна</t>
  </si>
  <si>
    <t>44.03.02 Психолого-педагогическое образование; 37.04.01 Психология</t>
  </si>
  <si>
    <t>Привалова Виктория Александровна</t>
  </si>
  <si>
    <t>Пронин Владимир Юрьевич</t>
  </si>
  <si>
    <t>Пронько Екатерина Александровна</t>
  </si>
  <si>
    <t>45.03.01 Филология; 40.05.04 Судебная и прокурорская деятельность; 40.03.01 Юриспруденция; 39.03.01 Социология; 38.03.04 Государственное и муниципальное управление; 38.03.03 Управление персоналом; 38.03.02 Менеджмент</t>
  </si>
  <si>
    <t>47.03.01 Философия; 41.03.06 Публичная политика и социальные науки; 38.03.04 Государственное и муниципальное управление</t>
  </si>
  <si>
    <t>Пуминова Наталья Владимировна</t>
  </si>
  <si>
    <t>51.03.01 Культурология; 48.03.01 Теология; 47.03.03 Религиоведение; 47.03.01 Философия; 46.03.02 Документоведение и архивоведение; 46.03.01 История; 43.03.03 Гостиничное дело; 41.03.05 Международные отношения; 38.03.01 Экономика</t>
  </si>
  <si>
    <t>Пушкова Мария Николаевна</t>
  </si>
  <si>
    <t>Пылова Ольга Андреевна</t>
  </si>
  <si>
    <t>41.03.05 Международные отношения; 41.03.02 Регионоведение России</t>
  </si>
  <si>
    <t>Пыркина Дарья Андреевна</t>
  </si>
  <si>
    <t>54.03.01 Дизайн; 46.03.01 История; 41.03.06 Публичная политика и социальные науки; 41.03.05 Международные отношения; 41.03.04 Политология; 41.03.02 Регионоведение России; 41.03.01 Зарубежное регионоведение</t>
  </si>
  <si>
    <t>38.03.04 Государственное и муниципальное управление; 38.03.02 Менеджмент; 38.03.01 Экономика</t>
  </si>
  <si>
    <t>58.03.01 Востоковедение и африканистика; 51.03.01 Культурология; 46.03.01 История; 43.03.03 Гостиничное дело; 42.03.02 Журналистика; 41.03.06 Публичная политика и социальные науки; 41.03.05 Международные отношения</t>
  </si>
  <si>
    <t>42.03.05 Медиакоммуникации; 42.03.01 Реклама и связи с общественностью; 41.03.02 Регионоведение России; 39.03.01 Социология; 38.03.02 Менеджмент; 37.05.01 Клиническая психология</t>
  </si>
  <si>
    <t>Рашковская Юлия Вадимовна</t>
  </si>
  <si>
    <t>44.05.01 Педагогика и психология девиантного поведения; 40.05.04 Судебная и прокурорская деятельность; 40.03.01 Юриспруденция</t>
  </si>
  <si>
    <t>58.03.01 Востоковедение и африканистика; 50.03.03 История искусств; 47.03.01 Философия; 46.03.01 История; 41.03.05 Международные отношения; 41.03.04 Политология; 41.03.01 Зарубежное регионоведение; 37.05.01 Клиническая психология</t>
  </si>
  <si>
    <t>51.03.01 Культурология; 42.03.05 Медиакоммуникации; 42.03.01 Реклама и связи с общественностью; 37.05.01 Клиническая психология</t>
  </si>
  <si>
    <t>51.03.04 Музеология и охрана объектов культурного и природного наследия; 50.03.03 История искусств; 46.03.01 История</t>
  </si>
  <si>
    <t>Решетников Степан Владимирович</t>
  </si>
  <si>
    <t>46.03.02 Документоведение и архивоведение; 46.03.01 История; 41.04.06 Публичная политика; 41.03.06 Публичная политика и социальные науки; 41.03.02 Регионоведение России</t>
  </si>
  <si>
    <t>46.03.02 Документоведение и архивоведение; 46.03.01 История; 43.03.03 Гостиничное дело; 42.03.02 Журналистика; 41.03.06 Публичная политика и социальные науки; 41.03.05 Международные отношения; 41.03.01 Зарубежное регионоведение</t>
  </si>
  <si>
    <t>41.04.05 Международные отношения; 41.03.01 Зарубежное регионоведение; 39.04.01 Социология</t>
  </si>
  <si>
    <t>58.03.01 Востоковедение и африканистика; 46.03.02 Документоведение и архивоведение; 46.03.01 История; 43.03.03 Гостиничное дело; 41.03.06 Публичная политика и социальные науки; 41.03.02 Регионоведение России</t>
  </si>
  <si>
    <t>45.05.01 Перевод и переводоведение; 45.03.02 Лингвистика; 42.03.05 Медиакоммуникации; 42.03.01 Реклама и связи с общественностью; 40.03.01 Юриспруденция; 39.03.01 Социология; 38.03.04 Государственное и муниципальное управление</t>
  </si>
  <si>
    <t>Романов Роман Романович</t>
  </si>
  <si>
    <t>51.03.04 Музеология и охрана объектов культурного и природного наследия; 41.03.02 Регионоведение России; 41.03.01 Зарубежное регионоведение</t>
  </si>
  <si>
    <t>58.03.01 Востоковедение и африканистика; 47.03.01 Философия; 45.05.01 Перевод и переводоведение; 43.04.02 Туризм; 41.03.05 Международные отношения; 41.03.01 Зарубежное регионоведение</t>
  </si>
  <si>
    <t>Романова Ирина Игоревна</t>
  </si>
  <si>
    <t>Романовский Николай Валентинович</t>
  </si>
  <si>
    <t>46.03.01 История; 45.03.01 Филология; 42.03.02 Журналистика; 41.03.01 Зарубежное регионоведение</t>
  </si>
  <si>
    <t>58.03.01 Востоковедение и африканистика; 51.03.04 Музеология и охрана объектов культурного и природного наследия; 51.03.01 Культурология; 46.03.02 Документоведение и архивоведение; 46.03.01 История; 45.05.01 Перевод и переводоведение; 45.03.01 Филология; 43.03.03 Гостиничное дело; 42.03.01 Реклама и связи с общественностью; 40.03.01 Юриспруденция; 38.03.04 Государственное и муниципальное управление; 38.03.02 Менеджмент; 37.05.01 Клиническая психология</t>
  </si>
  <si>
    <t>45.05.01 Перевод и переводоведение; 45.03.03 Фундаментальная и прикладная лингвистика; 41.03.05 Международные отношения; 41.03.01 Зарубежное регионоведение</t>
  </si>
  <si>
    <t>Рыбалко Степан Константинович</t>
  </si>
  <si>
    <t>Рыгаев Иван Петрович</t>
  </si>
  <si>
    <t>Рыков Станислав Юрьевич</t>
  </si>
  <si>
    <t>37.03.01 Психология</t>
  </si>
  <si>
    <t>42.04.01 Реклама и связи с общественностью; 38.03.02 Менеджмент</t>
  </si>
  <si>
    <t>51.03.01 Культурология; 46.03.01 История; 45.03.01 Филология; 42.03.01 Реклама и связи с общественностью</t>
  </si>
  <si>
    <t>58.03.01 Востоковедение и африканистика; 51.03.01 Культурология; 50.03.03 История искусств; 50.03.01 Искусства и гуманитарные науки; 46.03.01 История; 45.05.01 Перевод и переводоведение; 45.03.04 Интеллектуальные системы в гуманитарной сфере; 45.03.01 Филология; 44.03.02 Психолого-педагогическое образование; 43.03.03 Гостиничное дело; 41.03.06 Публичная политика и социальные науки; 41.03.04 Политология; 40.03.01 Юриспруденция; 38.03.03 Управление персоналом; 38.03.02 Менеджмент; 37.05.01 Клиническая психология</t>
  </si>
  <si>
    <t>Савосткина Регина</t>
  </si>
  <si>
    <t>Саджая Софико Тенгизовна</t>
  </si>
  <si>
    <t>46.03.01 История; 45.05.01 Перевод и переводоведение; 45.03.02 Лингвистика; 42.03.02 Журналистика; 38.03.04 Государственное и муниципальное управление; 38.03.02 Менеджмент; 38.03.01 Экономика; 37.05.01 Клиническая психология; 37.03.01 Психология</t>
  </si>
  <si>
    <t>47.03.01 Философия; 41.03.05 Международные отношения</t>
  </si>
  <si>
    <t>Салаконе Алессандро</t>
  </si>
  <si>
    <t>42.04.01 Реклама и связи с общественностью; 42.03.05 Медиакоммуникации; 42.03.01 Реклама и связи с общественностью; 38.04.04 Государственное и муниципальное управление; 38.04.03 Управление персоналом; 38.04.02 Менеджмент; 38.03.03 Управление персоналом; 38.03.02 Менеджмент</t>
  </si>
  <si>
    <t>46.03.01 История; 45.05.01 Перевод и переводоведение; 45.03.02 Лингвистика; 45.03.01 Филология; 44.03.02 Психолого-педагогическое образование; 43.03.03 Гостиничное дело; 42.03.02 Журналистика; 41.03.06 Публичная политика и социальные науки; 41.03.05 Международные отношения; 41.03.04 Политология; 41.03.01 Зарубежное регионоведение; 40.05.04 Судебная и прокурорская деятельность; 40.03.01 Юриспруденция; 37.05.01 Клиническая психология; 37.03.01 Психология; 10.03.01 Информационная безопасность; 09.03.03 Прикладная информатика</t>
  </si>
  <si>
    <t>Салычева Тамара Алексеевна</t>
  </si>
  <si>
    <t>Сальникова Роза Михайловна</t>
  </si>
  <si>
    <t>Самаркина Мария Дмитриевна</t>
  </si>
  <si>
    <t>Самохвалова Анна  Александровна</t>
  </si>
  <si>
    <t>46.04.01 История; 46.03.02 Документоведение и архивоведение</t>
  </si>
  <si>
    <t>46.04.01 История; 46.03.02 Документоведение и архивоведение; 46.03.01 История; 42.03.05 Медиакоммуникации; 40.05.04 Судебная и прокурорская деятельность; 37.03.02 Конфликтология</t>
  </si>
  <si>
    <t>Сарбашева Зухра Мажмудиновна</t>
  </si>
  <si>
    <t>Сафронова Елена Михайловна</t>
  </si>
  <si>
    <t>Сащенко Богдан Игоревич</t>
  </si>
  <si>
    <t>38.04.03 Управление персоналом; 38.03.04 Государственное и муниципальное управление; 38.03.03 Управление персоналом</t>
  </si>
  <si>
    <t>54.03.01 Дизайн; 41.03.06 Публичная политика и социальные науки; 41.03.05 Международные отношения; 41.03.04 Политология</t>
  </si>
  <si>
    <t>58.03.01 Востоковедение и африканистика; 54.03.01 Дизайн; 46.03.01 История; 43.03.03 Гостиничное дело; 41.04.01 Зарубежное регионоведение; 41.03.06 Публичная политика и социальные науки; 41.03.05 Международные отношения; 41.03.04 Политология; 41.03.01 Зарубежное регионоведение</t>
  </si>
  <si>
    <t>54.03.01 Дизайн; 45.03.03 Фундаментальная и прикладная лингвистика; 41.03.05 Международные отношения; 41.03.01 Зарубежное регионоведение</t>
  </si>
  <si>
    <t>Семёнкина Ирина Артуровна</t>
  </si>
  <si>
    <t>42.03.01 Реклама и связи с общественностью; 37.05.01 Клиническая психология; 37.03.02 Конфликтология</t>
  </si>
  <si>
    <t>Семенюк Мария Владимировна</t>
  </si>
  <si>
    <t>44.03.02 Психолого-педагогическое образование; 37.05.02 Психология служебной деятельности; 37.03.02 Конфликтология; 37.03.01 Психология</t>
  </si>
  <si>
    <t>Семина Анастасия Владимировна</t>
  </si>
  <si>
    <t>46.04.01 История; 46.03.02 Документоведение и архивоведение; 46.03.01 История; 41.04.06 Публичная политика; 41.03.06 Публичная политика и социальные науки; 41.03.02 Регионоведение России</t>
  </si>
  <si>
    <t>Сергеев Максим Валентинович</t>
  </si>
  <si>
    <t>46.03.02 Документоведение и архивоведение; 37.05.02 Психология служебной деятельности</t>
  </si>
  <si>
    <t>Сердакова Александра Дмитриевна</t>
  </si>
  <si>
    <t>44.05.01 Педагогика и психология девиантного поведения; 44.03.02 Психолого-педагогическое образование; 37.03.01 Психология</t>
  </si>
  <si>
    <t>46.03.01 История; 42.03.02 Журналистика; 38.03.04 Государственное и муниципальное управление; 38.03.02 Менеджмент; 37.05.02 Психология служебной деятельности; 37.05.01 Клиническая психология; 37.03.02 Конфликтология; 37.03.01 Психология; 10.03.01 Информационная безопасность; 09.03.03 Прикладная информатика; 01.03.04 Прикладная математика</t>
  </si>
  <si>
    <t>Сидельцев Андрей Владимирович</t>
  </si>
  <si>
    <t>58.04.01 Востоковедение и африканистика; 46.03.01 История; 45.03.01 Филология; 43.04.02 Туризм; 43.03.03 Гостиничное дело; 43.03.02 Туризм; 42.03.01 Реклама и связи с общественностью; 41.03.04 Политология</t>
  </si>
  <si>
    <t>Симонова Наталья Николаевна</t>
  </si>
  <si>
    <t>44.05.01 Педагогика и психология девиантного поведения; 37.05.02 Психология служебной деятельности; 37.05.01 Клиническая психология; 37.03.02 Конфликтология; 37.03.01 Психология</t>
  </si>
  <si>
    <t>Сингатулин Евгений Ардинатович</t>
  </si>
  <si>
    <t>45.04.04 Интеллектуальные системы в гуманитарной среде; 45.03.04 Интеллектуальные системы в гуманитарной сфере; 10.03.01 Информационная безопасность; 09.03.03 Прикладная информатика; 01.03.04 Прикладная математика</t>
  </si>
  <si>
    <t>44.05.01 Педагогика и психология девиантного поведения; 37.05.02 Психология служебной деятельности; 37.05.01 Клиническая психология; 37.03.01 Психология</t>
  </si>
  <si>
    <t>46.03.01 История; 45.03.01 Филология; 41.03.05 Международные отношения; 41.03.04 Политология; 41.03.01 Зарубежное регионоведение</t>
  </si>
  <si>
    <t>58.03.01 Востоковедение и африканистика; 46.03.01 История; 42.04.02 Журналистика; 41.03.05 Международные отношения; 41.03.01 Зарубежное регионоведение</t>
  </si>
  <si>
    <t>Слепцова Анна Александровна</t>
  </si>
  <si>
    <t>Смагина Евгения Борисовна</t>
  </si>
  <si>
    <t>Сметник Михаил Иванович</t>
  </si>
  <si>
    <t>Смирнов Илья Сергеевич</t>
  </si>
  <si>
    <t>Смирнова Алёна Алексеевна</t>
  </si>
  <si>
    <t>Смирнова Галина Вячеславовна</t>
  </si>
  <si>
    <t>Смирнова Екатерина Игоревна</t>
  </si>
  <si>
    <t>Смолев Даниил Дмитриевич</t>
  </si>
  <si>
    <t>Снежинская Марина Георгиевна</t>
  </si>
  <si>
    <t>Снопов Михаил Николаевич</t>
  </si>
  <si>
    <t>42.03.01 Реклама и связи с общественностью; 38.04.01 Экономика</t>
  </si>
  <si>
    <t>Собисевич Алексей Владимирович</t>
  </si>
  <si>
    <t>Соболева Елена Станиславовна</t>
  </si>
  <si>
    <t>Соколов Павел Валерьевич</t>
  </si>
  <si>
    <t>Соколов Сергей Михайлович</t>
  </si>
  <si>
    <t>Соколова Анастасия Владимировна</t>
  </si>
  <si>
    <t>Соколовский Сергей Валерьевич</t>
  </si>
  <si>
    <t>Соловьев Кирилл Андреевич</t>
  </si>
  <si>
    <t>39.03.01 Социология; 37.05.01 Клиническая психология</t>
  </si>
  <si>
    <t>37.05.02 Психология служебной деятельности; 37.05.01 Клиническая психология; 37.04.01 Психология; 37.03.02 Конфликтология; 37.03.01 Психология</t>
  </si>
  <si>
    <t>Сомин Антон Александрович</t>
  </si>
  <si>
    <t>45.03.03 Фундаментальная и прикладная лингвистика; 45.03.01 Филология</t>
  </si>
  <si>
    <t>38.03.02 Менеджмент; 38.03.01 Экономика</t>
  </si>
  <si>
    <t>Сорин Антон Валентинович</t>
  </si>
  <si>
    <t>Спиченко Нина Константиновна</t>
  </si>
  <si>
    <t>Старостина Аглая Борисовна</t>
  </si>
  <si>
    <t>Степанов Дмитрий Юрьевич</t>
  </si>
  <si>
    <t>Стогова Анна Вячеславовна</t>
  </si>
  <si>
    <t>47.03.01 Философия; 42.03.01 Реклама и связи с общественностью</t>
  </si>
  <si>
    <t>Строкина Тамара Сергеевна</t>
  </si>
  <si>
    <t>Сулейков Андрей Владленович</t>
  </si>
  <si>
    <t>Суриков Игорь Евгеньевич</t>
  </si>
  <si>
    <t>58.03.01 Востоковедение и африканистика; 51.03.01 Культурология; 46.03.01 История; 41.03.05 Международные отношения; 41.03.01 Зарубежное регионоведение</t>
  </si>
  <si>
    <t>Сыроватко Александр Сергеевич</t>
  </si>
  <si>
    <t>38.04.02 Менеджмент; 38.03.04 Государственное и муниципальное управление; 38.03.03 Управление персоналом</t>
  </si>
  <si>
    <t>50.03.01 Искусства и гуманитарные науки; 46.03.01 История; 45.05.01 Перевод и переводоведение; 45.03.01 Филология</t>
  </si>
  <si>
    <t>Сьоли Юлия Александровна</t>
  </si>
  <si>
    <t>38.04.04 Государственное и муниципальное управление; 38.04.03 Управление персоналом; 38.03.04 Государственное и муниципальное управление; 38.03.03 Управление персоналом</t>
  </si>
  <si>
    <t>51.03.01 Культурология; 42.03.01 Реклама и связи с общественностью</t>
  </si>
  <si>
    <t>47.03.01 Философия; 46.03.02 Документоведение и архивоведение; 46.03.01 История; 38.03.02 Менеджмент</t>
  </si>
  <si>
    <t>41.03.02 Регионоведение России; 39.03.01 Социология; 37.05.01 Клиническая психология; 37.03.02 Конфликтология</t>
  </si>
  <si>
    <t>Татевосян Айк Варданович</t>
  </si>
  <si>
    <t>Тачаева Анна Евгеньевна</t>
  </si>
  <si>
    <t>46.03.02 Документоведение и архивоведение; 44.03.02 Психолого-педагогическое образование; 42.03.05 Медиакоммуникации; 42.03.01 Реклама и связи с общественностью; 40.03.01 Юриспруденция; 38.03.04 Государственное и муниципальное управление; 37.05.02 Психология служебной деятельности; 37.05.01 Клиническая психология; 37.03.02 Конфликтология; 37.03.01 Психология</t>
  </si>
  <si>
    <t>Тимошенко Светлана Петровна</t>
  </si>
  <si>
    <t>Титов Виктор Валериевич</t>
  </si>
  <si>
    <t>42.03.05 Медиакоммуникации; 41.03.06 Публичная политика и социальные науки; 37.05.02 Психология служебной деятельности</t>
  </si>
  <si>
    <t>Титова Наталья Сергеевна</t>
  </si>
  <si>
    <t>42.03.05 Медиакоммуникации; 42.03.01 Реклама и связи с общественностью; 38.03.02 Менеджмент</t>
  </si>
  <si>
    <t>46.04.01 История; 41.04.05 Международные отношения</t>
  </si>
  <si>
    <t>46.04.02 Документоведение и архивоведение; 46.03.01 История</t>
  </si>
  <si>
    <t>Ткалич Алексей Иванович</t>
  </si>
  <si>
    <t>Ткаченко Дарья Павловна</t>
  </si>
  <si>
    <t>44.05.01 Педагогика и психология девиантного поведения; 37.05.02 Психология служебной деятельности; 37.05.01 Клиническая психология</t>
  </si>
  <si>
    <t>47.03.03 Религиоведение; 46.03.01 История; 44.03.02 Психолого-педагогическое образование; 38.03.04 Государственное и муниципальное управление; 37.05.01 Клиническая психология; 37.03.01 Психология</t>
  </si>
  <si>
    <t>44.04.02 Психолого-педагогическое образование; 38.03.03 Управление персоналом; 37.05.02 Психология служебной деятельности; 37.05.01 Клиническая психология; 37.03.01 Психология</t>
  </si>
  <si>
    <t>Третьякова Анастасия Игоревна</t>
  </si>
  <si>
    <t>Трипадуш Татьяна Сергеевна</t>
  </si>
  <si>
    <t>46.03.01 История; 45.03.02 Лингвистика; 43.03.03 Гостиничное дело; 41.03.05 Международные отношения; 41.03.04 Политология; 41.03.01 Зарубежное регионоведение; 38.03.02 Менеджмент</t>
  </si>
  <si>
    <t>Троицкий Юрий Львович</t>
  </si>
  <si>
    <t>45.05.01 Перевод и переводоведение; 45.03.04 Интеллектуальные системы в гуманитарной сфере; 45.03.01 Филология</t>
  </si>
  <si>
    <t>Трушкина Екатерина Юрьевна</t>
  </si>
  <si>
    <t>51.04.01 Культурология</t>
  </si>
  <si>
    <t>Трынкина Дарья Александровна</t>
  </si>
  <si>
    <t>Тумакова Елена Вадимовна</t>
  </si>
  <si>
    <t>51.03.01 Культурология; 50.03.03 История искусств; 47.03.01 Философия; 45.03.01 Филология; 44.03.02 Психолого-педагогическое образование; 39.03.01 Социология</t>
  </si>
  <si>
    <t>Туторский Андрей Владимирович</t>
  </si>
  <si>
    <t>45.05.01 Перевод и переводоведение; 45.03.03 Фундаментальная и прикладная лингвистика; 45.03.02 Лингвистика; 42.03.05 Медиакоммуникации; 42.03.01 Реклама и связи с общественностью; 38.03.02 Менеджмент</t>
  </si>
  <si>
    <t>Ульянцева Софья Эдуардовна</t>
  </si>
  <si>
    <t>51.03.01 Культурология; 46.04.02 Документоведение и архивоведение</t>
  </si>
  <si>
    <t>46.03.03 Антропология и этнология; 39.03.01 Социология; 37.05.02 Психология служебной деятельности; 37.05.01 Клиническая психология</t>
  </si>
  <si>
    <t>Урысон Елена Владимировна</t>
  </si>
  <si>
    <t>45.04.02 Лингвистика</t>
  </si>
  <si>
    <t>58.04.01 Востоковедение и африканистика; 46.03.01 История; 41.04.06 Публичная политика</t>
  </si>
  <si>
    <t>Усманова Лариса Рафаэлевна</t>
  </si>
  <si>
    <t>Фатеева Анна Александровна</t>
  </si>
  <si>
    <t>Фатхулина Галия Гализяновна</t>
  </si>
  <si>
    <t>Федонников Никита Александрович</t>
  </si>
  <si>
    <t>51.03.01 Культурология; 46.03.01 История</t>
  </si>
  <si>
    <t>45.05.01 Перевод и переводоведение; 45.04.02 Лингвистика; 45.03.03 Фундаментальная и прикладная лингвистика; 45.03.02 Лингвистика; 45.03.01 Филология</t>
  </si>
  <si>
    <t>58.03.01 Востоковедение и африканистика; 43.03.03 Гостиничное дело; 41.03.05 Международные отношения; 41.03.04 Политология; 41.03.01 Зарубежное регионоведение</t>
  </si>
  <si>
    <t>Фейтуллаева Дарья Романовна</t>
  </si>
  <si>
    <t>Филатова Екатерина Алексеевна</t>
  </si>
  <si>
    <t>Филина Ирина Владимировна</t>
  </si>
  <si>
    <t>Филиппов Григорий Алексеевич</t>
  </si>
  <si>
    <t>Филиппов Игорь Святославович</t>
  </si>
  <si>
    <t>Филиппов Сергей Михайлович</t>
  </si>
  <si>
    <t>Фирсова Ирина Анатольевна</t>
  </si>
  <si>
    <t>Фролова Людмила Валерьевна</t>
  </si>
  <si>
    <t>50.03.01 Искусства и гуманитарные науки; 48.03.01 Теология; 47.03.03 Религиоведение; 47.03.01 Философия; 46.03.01 История; 45.05.01 Перевод и переводоведение; 45.03.02 Лингвистика; 45.03.01 Филология; 42.03.02 Журналистика; 40.03.01 Юриспруденция</t>
  </si>
  <si>
    <t>Хаботько Никита Андреевич</t>
  </si>
  <si>
    <t>43.04.02 Туризм; 43.03.03 Гостиничное дело; 43.03.02 Туризм; 42.04.01 Реклама и связи с общественностью</t>
  </si>
  <si>
    <t>46.03.01 История; 41.04.05 Международные отношения; 41.03.06 Публичная политика и социальные науки</t>
  </si>
  <si>
    <t>41.03.06 Публичная политика и социальные науки; 41.03.05 Международные отношения; 41.03.04 Политология; 41.03.01 Зарубежное регионоведение</t>
  </si>
  <si>
    <t>46.04.01 История; 41.03.06 Публичная политика и социальные науки; 41.03.05 Международные отношения</t>
  </si>
  <si>
    <t>Харитонова Анастасия Александровна</t>
  </si>
  <si>
    <t>Хахалкина Анастасия Николаевна</t>
  </si>
  <si>
    <t>Хахичев Сергей Владимирович</t>
  </si>
  <si>
    <t>Хачатрян Сона Вардкеси</t>
  </si>
  <si>
    <t>Хохрякова Сандра Альгимантасовна</t>
  </si>
  <si>
    <t>Христофорова Ольга Борисовна</t>
  </si>
  <si>
    <t>46.03.03 Антропология и этнология; 45.04.01 Филология</t>
  </si>
  <si>
    <t>Цао Аида Батырбековна</t>
  </si>
  <si>
    <t>Царёв Владимир Андреевич</t>
  </si>
  <si>
    <t>58.03.01 Востоковедение и африканистика; 46.03.01 История; 41.04.01 Зарубежное регионоведение; 41.03.05 Международные отношения; 41.03.04 Политология; 41.03.02 Регионоведение России; 41.03.01 Зарубежное регионоведение</t>
  </si>
  <si>
    <t>46.04.01 История; 45.03.01 Филология; 41.04.06 Публичная политика</t>
  </si>
  <si>
    <t>58.03.01 Востоковедение и африканистика; 54.03.01 Дизайн; 51.03.01 Культурология; 46.03.03 Антропология и этнология; 46.03.02 Документоведение и архивоведение; 46.03.01 История; 45.03.04 Интеллектуальные системы в гуманитарной сфере; 41.03.06 Публичная политика и социальные науки; 41.03.05 Международные отношения; 41.03.04 Политология; 41.03.02 Регионоведение России; 41.03.01 Зарубежное регионоведение; 40.03.01 Юриспруденция; 39.03.01 Социология</t>
  </si>
  <si>
    <t>Цыплаков Сергей Сергеевич</t>
  </si>
  <si>
    <t>Чага Александра Валерьевна</t>
  </si>
  <si>
    <t>Чаппотин Арангурен Сусанна</t>
  </si>
  <si>
    <t>44.04.02 Психолого-педагогическое образование; 42.03.02 Журналистика</t>
  </si>
  <si>
    <t>Челышева Марина Валерьевна</t>
  </si>
  <si>
    <t>Черванёва Виктория Алексеевна</t>
  </si>
  <si>
    <t>Червякова Лариса Валерьевна</t>
  </si>
  <si>
    <t>51.04.04 Музеология и охрана объектов культурного и природного наследия; 50.03.03 История искусств</t>
  </si>
  <si>
    <t>Чернавин Георгий Игоревич</t>
  </si>
  <si>
    <t>Чернов Кирилл Александрович</t>
  </si>
  <si>
    <t>58.03.01 Востоковедение и африканистика; 46.03.02 Документоведение и архивоведение; 46.03.01 История; 45.05.01 Перевод и переводоведение; 45.03.01 Филология; 41.03.06 Публичная политика и социальные науки; 37.03.02 Конфликтология; 10.03.01 Информационная безопасность; 09.03.03 Прикладная информатика; 01.03.04 Прикладная математика</t>
  </si>
  <si>
    <t>44.03.02 Психолого-педагогическое образование; 37.05.02 Психология служебной деятельности; 37.05.01 Клиническая психология; 37.04.01 Психология</t>
  </si>
  <si>
    <t>48.03.01 Теология; 47.03.03 Религиоведение</t>
  </si>
  <si>
    <t>38.04.02 Менеджмент; 38.03.04 Государственное и муниципальное управление; 38.03.03 Управление персоналом; 38.03.02 Менеджмент; 10.03.01 Информационная безопасность; 09.03.03 Прикладная информатика; 01.03.04 Прикладная математика</t>
  </si>
  <si>
    <t>Чубукова Дарья Геннадьевна</t>
  </si>
  <si>
    <t>Чудецкая Анна Юрьевна</t>
  </si>
  <si>
    <t>Чуняев Андрей Михайлович</t>
  </si>
  <si>
    <t>45.03.03 Фундаментальная и прикладная лингвистика; 45.03.02 Лингвистика; 37.03.01 Психология</t>
  </si>
  <si>
    <t>Шайтура Алексей Сергеевич</t>
  </si>
  <si>
    <t>54.03.01 Дизайн; 51.03.01 Культурология; 50.03.01 Искусства и гуманитарные науки; 46.03.03 Антропология и этнология; 46.03.01 История; 45.05.01 Перевод и переводоведение; 45.03.04 Интеллектуальные системы в гуманитарной сфере; 45.03.03 Фундаментальная и прикладная лингвистика; 45.03.02 Лингвистика; 45.03.01 Филология; 44.03.02 Психолого-педагогическое образование; 42.03.05 Медиакоммуникации; 42.03.01 Реклама и связи с общественностью; 41.03.02 Регионоведение России; 40.03.01 Юриспруденция; 39.03.01 Социология; 38.03.01 Экономика; 10.03.01 Информационная безопасность; 09.03.03 Прикладная информатика; 01.03.04 Прикладная математика</t>
  </si>
  <si>
    <t>42.03.05 Медиакоммуникации; 42.03.01 Реклама и связи с общественностью; 38.03.04 Государственное и муниципальное управление</t>
  </si>
  <si>
    <t>Шапиро Ульяна Игоревна</t>
  </si>
  <si>
    <t>Шарандин Артём Вячеславович</t>
  </si>
  <si>
    <t>Шаршукова Ольга Валерьевна</t>
  </si>
  <si>
    <t>Шафранская Элеонора Федоровна</t>
  </si>
  <si>
    <t>Шашкова Ольга Александровна</t>
  </si>
  <si>
    <t>Шелестин Владимир Юрьевич</t>
  </si>
  <si>
    <t>47.03.01 Философия; 46.03.01 История; 45.03.01 Филология</t>
  </si>
  <si>
    <t>46.03.01 История; 45.03.04 Интеллектуальные системы в гуманитарной сфере; 43.03.03 Гостиничное дело; 42.03.05 Медиакоммуникации; 42.03.02 Журналистика; 42.03.01 Реклама и связи с общественностью; 41.03.01 Зарубежное регионоведение; 40.05.04 Судебная и прокурорская деятельность; 40.03.01 Юриспруденция; 39.03.01 Социология; 38.03.04 Государственное и муниципальное управление; 38.03.03 Управление персоналом; 38.03.02 Менеджмент; 38.03.01 Экономика; 37.05.01 Клиническая психология</t>
  </si>
  <si>
    <t>58.03.01 Востоковедение и африканистика; 54.03.01 Дизайн; 51.03.04 Музеология и охрана объектов культурного и природного наследия; 51.03.01 Культурология; 50.03.01 Искусства и гуманитарные науки; 47.03.01 Философия; 46.03.03 Антропология и этнология; 46.03.02 Документоведение и архивоведение; 46.03.01 История; 45.05.01 Перевод и переводоведение; 45.03.01 Филология; 44.03.02 Психолого-педагогическое образование; 43.03.03 Гостиничное дело; 43.03.02 Туризм; 42.03.05 Медиакоммуникации; 42.03.02 Журналистика; 42.03.01 Реклама и связи с общественностью; 41.03.06 Публичная политика и социальные науки; 41.03.04 Политология; 41.03.01 Зарубежное регионоведение; 38.03.04 Государственное и муниципальное управление; 38.03.02 Менеджмент; 38.03.01 Экономика; 37.05.01 Клиническая психология; 37.03.01 Психология</t>
  </si>
  <si>
    <t>Широкова Вера Александровна</t>
  </si>
  <si>
    <t>38.04.02 Менеджмент; 38.03.03 Управление персоналом; 38.03.02 Менеджмент</t>
  </si>
  <si>
    <t>47.03.01 Философия; 37.03.02 Конфликтология; 10.03.01 Информационная безопасность; 09.03.03 Прикладная информатика; 01.03.04 Прикладная математика</t>
  </si>
  <si>
    <t>58.03.01 Востоковедение и африканистика; 50.03.01 Искусства и гуманитарные науки; 48.03.01 Теология; 47.03.03 Религиоведение; 47.03.01 Философия; 46.03.03 Антропология и этнология; 46.03.01 История; 45.03.02 Лингвистика; 45.03.01 Филология; 43.03.03 Гостиничное дело; 42.03.02 Журналистика; 41.03.05 Международные отношения; 41.03.04 Политология; 41.03.02 Регионоведение России; 41.03.01 Зарубежное регионоведение; 40.05.04 Судебная и прокурорская деятельность; 38.03.01 Экономика</t>
  </si>
  <si>
    <t>46.04.02 Документоведение и архивоведение; 46.04.01 История; 45.03.04 Интеллектуальные системы в гуманитарной сфере</t>
  </si>
  <si>
    <t>38.04.03 Управление персоналом; 38.04.01 Экономика; 38.03.03 Управление персоналом</t>
  </si>
  <si>
    <t>Шубин Александр Владленович</t>
  </si>
  <si>
    <t>50.03.01 Искусства и гуманитарные науки; 45.05.01 Перевод и переводоведение; 45.03.01 Филология</t>
  </si>
  <si>
    <t>Шукенбаев Айрат Бисенгалеевич</t>
  </si>
  <si>
    <t>45.05.01 Перевод и переводоведение; 41.03.05 Международные отношения; 41.03.01 Зарубежное регионоведение</t>
  </si>
  <si>
    <t>Шумилин Михаил Владимирович</t>
  </si>
  <si>
    <t>Шумилина Екатерина Дмитриевна</t>
  </si>
  <si>
    <t>46.03.01 История; 41.04.06 Публичная политика; 41.03.06 Публичная политика и социальные науки; 41.03.02 Регионоведение России</t>
  </si>
  <si>
    <t>42.03.01 Реклама и связи с общественностью; 41.03.06 Публичная политика и социальные науки</t>
  </si>
  <si>
    <t>Эвалльё Виолетта Дмитриевна</t>
  </si>
  <si>
    <t>Эскобар Рохас Оскар Хенри</t>
  </si>
  <si>
    <t>46.04.02 Документоведение и архивоведение; 38.04.01 Экономика</t>
  </si>
  <si>
    <t>58.03.01 Востоковедение и африканистика; 48.03.01 Теология; 47.03.03 Религиоведение; 46.03.03 Антропология и этнология; 46.03.01 История; 45.03.04 Интеллектуальные системы в гуманитарной сфере; 45.03.03 Фундаментальная и прикладная лингвистика; 45.03.02 Лингвистика; 45.03.01 Филология; 42.03.05 Медиакоммуникации; 42.03.02 Журналистика; 42.03.01 Реклама и связи с общественностью; 41.03.05 Международные отношения; 41.03.04 Политология; 41.03.01 Зарубежное регионоведение; 39.03.01 Социология; 38.03.01 Экономика</t>
  </si>
  <si>
    <t>42.03.01 Реклама и связи с общественностью; 41.03.05 Международные отношения; 41.03.04 Политология; 41.03.01 Зарубежное регионоведение; 39.03.01 Социология</t>
  </si>
  <si>
    <t>42.03.02 Журналистика; 10.03.01 Информационная безопасность; 09.03.03 Прикладная информатика; 01.03.04 Прикладная математика</t>
  </si>
  <si>
    <t>45.05.01 Перевод и переводоведение; 45.03.01 Филология; 42.03.01 Реклама и связи с общественностью</t>
  </si>
  <si>
    <t>Ямашева Ксения Ростиславовна</t>
  </si>
  <si>
    <t>43.03.03 Гостиничное дело; 41.03.05 Международные отношения; 41.03.04 Политология</t>
  </si>
  <si>
    <t>Яркаева Анна Павловна</t>
  </si>
  <si>
    <t>42.03.01 Реклама и связи с общественностью; 37.03.02 Конфликтология</t>
  </si>
  <si>
    <t>Безопасность жизнедеятельности</t>
  </si>
  <si>
    <t>Элективные дисциплины по физической культуре и спорту</t>
  </si>
  <si>
    <t>История России</t>
  </si>
  <si>
    <t>История  России</t>
  </si>
  <si>
    <t>Основы российского права</t>
  </si>
  <si>
    <t>Основы российской государственности</t>
  </si>
  <si>
    <t>Всеобщая история</t>
  </si>
  <si>
    <t>Основы теории коммуникации</t>
  </si>
  <si>
    <t>Физическая культура и спорт; Элективные дисциплины по физической культуре и спорту</t>
  </si>
  <si>
    <t>Практическая стилистика русского языка</t>
  </si>
  <si>
    <t>Вводный курс первого иностранного языка (испанский)</t>
  </si>
  <si>
    <t>Вводный курс первого иностранного языка (итальянский)</t>
  </si>
  <si>
    <t>Латинский язык</t>
  </si>
  <si>
    <t>Вводный курс первого иностранного языка (хинди)</t>
  </si>
  <si>
    <t>Русский язык и культура речи</t>
  </si>
  <si>
    <t>Введение в языкознание; Теоретическая морфология</t>
  </si>
  <si>
    <t>Точные методы в гуманитарных науках</t>
  </si>
  <si>
    <t>Наименование образовательной программы  Язык и коммуникация</t>
  </si>
  <si>
    <t>Код и наименование специальности (направления подготовки)  45.03.02 Лингвистика</t>
  </si>
  <si>
    <t>высшее образование</t>
  </si>
  <si>
    <t>6 лет</t>
  </si>
  <si>
    <t>доцент</t>
  </si>
  <si>
    <t>Учитель руссого языка и литературы</t>
  </si>
  <si>
    <t>кандидат филологических наук</t>
  </si>
  <si>
    <t>Введение в языкознание  Общее я зыкознание Орфография и пуктуация русского языка</t>
  </si>
  <si>
    <t>Русский язык и культура речи  Практическая стилистика русского языка</t>
  </si>
  <si>
    <t>Практическая фонетика Теоретическая фонетика</t>
  </si>
  <si>
    <t xml:space="preserve">Теоретическая фонетика                    </t>
  </si>
  <si>
    <t>45.03.02 Лингвистика Лингвистика 45.03.03 Фундаментальная и прикладная лингвистика</t>
  </si>
  <si>
    <t>Лингвистика (Русская диалектология, Диалектная и литературная фонетика)</t>
  </si>
  <si>
    <t>Правовые и организационные аспекты противодействия коррупции в образовательных организациях, 2023,
Оказание первой помощи пострадавшим, 2023,
Пожарно-технический минимум для работников РГГУ, 2021,
Цифровая гуманитаристика, 2021,
"Охрана труда", .2020</t>
  </si>
  <si>
    <t>Современные методы преподавания иностранного языеа в неязыковом вузе, 2022</t>
  </si>
  <si>
    <t>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Оказание первой помощи пострадавшим, 2022,
Обеспечение пожарной безопасности в структурных подразделениях РГГУ, 2022,
Охрана труда, 2022,
Цифровая гуманитаристика, 2021,
"ОХРАНА ТРУДА", 2020,
Информационно-коммукационные технологии в высшей школе: электронная информационно-образовательная среда, 2020</t>
  </si>
  <si>
    <t>Современные методики инклюзивного образования в вузе, 2023,
Информационно-коммуникационные технологии в высшей школе: электронная информационно-образовательная среда, 2023,
Цифровая гуманитаристика, 2023,
Оказание первой помощи пострадавшим, 2023,
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Обеспечение пожарной безопасности в структурных подразделениях РГГУ, 2022,
"ОХРАНА ТРУДА", 2020,
История и источниковедение: актуальные проблемы исследовательских и образовательных практик, 2020</t>
  </si>
  <si>
    <t>Комплексная безопасность в вузовской среде: противодействие терроризму и экстремизму, 2022,
Методы психологической самопомощи и профилактики кризисных состояний, 2022,
Пожарно-технический минимум для работников РГГУ, 2021,
Цифровая гуманитаристика, 2021,
"Охрана труда", 2020,
Информационно-коммукационные технологии в высшей школе: электронная информационно-образовательная среда, 2020,
История и источниковедение: актуальные проблемы исследовательских и образовательных практик, 2020, 
Дополнительное профессиональное образование, МГУ им. М.В. Ломоносова, отечественная история</t>
  </si>
  <si>
    <t>Методы психологической самопомощи и профилактики кризных состояний, 2023,
Правовые о организационные аспекты противодействия коррупции в образовательных организациях, 2023,
Комплексная безопасность в вузовской среде: противодействие терроризму и экстремизму, 2023,
Цифровая гуманитаристика, 2021,
Пожарно-технический минимум для работников РГГУ, 2021,
"Охрана труда", 2020,
Идеи и методы современной лингвистики, 2020</t>
  </si>
  <si>
    <t>Цифровая гуманитаристика, 2023,
Обеспечение пожарной безопасности в структурных подразделениях РГГУ, 2023,
Комплексная безопасность в вузовской среде: противодействие терроризму и экстремизму, 2023,
Правовые и организационные аспекты противодействия коррупции в образовательных организациях, 2023,
Методы психологической самопомощи и профилактики кризисных состояний, 2023,
Обеспечение пожарной безопасности в структурных подразделениях РГГУ, 2023,
Оказание первой помощи пострадавшим, 2023,
Инклюзивное образование в высшей школе: вызовы, проблемы, решения, 2020,
Информационно-коммуникационные технологии в высшей школе: электронная информационно-образовательная среда, 2020,
"Охрана труда", 2020,
Идеи и методы современной лингвистики, 2020</t>
  </si>
  <si>
    <t>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Пожарно-технический минимум для работников РГГУ, 2021,
Цифровая гуманитаристика, 2021,
Технологии использования онлайн-коммуникациив учебном процессе образовательной организации, .2020,
"Применение современных образовательных технологий в преподавании дисциплины БЖД", .2020</t>
  </si>
  <si>
    <t>Современные методики инклюзивного образования в вузе, 2023,
Информационно-коммуникационные технологии в высшей школе: электронная информационно-образовательная среда, 2023,
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Пожарно-технический минимум для работников РГГУ, 2021,
Цифровая гуманитаристика, 2021,
Технологии использования онлайн-коммуникациив учебном процессе образовательной организации, 2020,
"ОХРАНА ТРУДА", 2020,
Применение современных образовательных технологий в эклективных дисциплинах по физической культуре и спорту, 2020</t>
  </si>
  <si>
    <t>Комплексная безопасность в вузовской среде: противодействие терроризму и экстремизму, 2022,
Цифровая гуманитаристика, 2022,
Пожарно-технический минимум для работников РГГУ, 2022,
Охрана труда, 2020,
Идеи и методы современной лингвистики, 2020</t>
  </si>
  <si>
    <t>Комплексная безопасность в вузовской среде: противодействие терроризму и экстремизму, 2022,
Методы психологической самопомощи и профилактики кризисных состояний, .2022,
"ОХРАНА ТРУДА", 2020,
Информационно-коммуникационные технологии в высшей школе: электронная информационно-образовательная среда, 2020</t>
  </si>
  <si>
    <t>Пожарно-технический минимум для работников РГГУ, 2021,
Цифровая гуманитаристика, .2021,
"Информационно-коммуникационные технологии в высшей школе: электронная информационно-образовательная среда", 2020,
"Охрана труда", 2020,
Технологии использования онлайн-коммуникации в учебном процессе образовательной организации, 2020,
Основы оказания первой помощи пострадавшим, 2020,
Инклюзивное образование в высшей школе: вызовы, проблемы, решения, 2020,
Технологии профессиональной самопрезентации учителя. Коммуникативный стиль в педагогической коммуникации, 2020, 
Дополнительное профессиональное образование, Литературный институт им.Горького, Литературное творчество. Художественный перевод</t>
  </si>
  <si>
    <t>,
Цифровая гуманитаристика, 2022 ,
Пожарно-технический минимум для работников РГГУ, 2021,
"Охрана труда", 2020,
Идеи и методы современной лингвистики, 2020</t>
  </si>
  <si>
    <t>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Обеспечение пожарной безопасности в структурных подразделениях РГГУ, 2022,
Цифровая гуманитаристика, 2022,
Охрана труда , 2020,
Идеи и методы современной лингвистики,
Информационно-коммуникационные технологии в высшей школе: электронная информац.- образоват. среда, 2020</t>
  </si>
  <si>
    <t>Современные методики инклюзивного образования в вузе, 2023,
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Пожарно-технический минимум для работников РГГУ, 2021,
Цифровая гуманитаристика, 2021,
Технологии использования онлайн-коммуникации в учебном процессе образовательной организации, 2020,
"ОХРАНА ТРУДА", 2020</t>
  </si>
  <si>
    <t>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Пожарно-технический минимум для работников РГГУ, 2021,
Цифровая гуманитаристика, 2021,
Технологии использования онлайн-коммуникации в учебном процессе образовательной организации, 2020,
"ОХРАНА ТРУДА", 2020,
Идеи и методы современной лингвистики, 2020</t>
  </si>
  <si>
    <t>Методика преподавания основ российской государственности, 2023,
Методы психологической самопомощи и профилактики кризисных состояний, 2023,
Оказание первой помощи пострадавшим, 2023,
Цифровая гуманитаристика, 2022,
Пожарно-технический минимум для работников РГГУ, 2022,
"Охрана труда", 2020,
"Актуальные проблемы современной политической науки", 2020</t>
  </si>
  <si>
    <t>Фонетика русской разговорной речи начала ХХI века 2022</t>
  </si>
  <si>
    <t>Современные тенденции развития мировой и российской энергетики, 2023</t>
  </si>
  <si>
    <t>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Пожарно-технический минимум для работников РГГУ, 2021,
Цифровая гуманитаристика, 2021,
Охрана труда, 2020,
"История и источниковедение: актуальные проблемы исследовательских и образовательных практик", 2020,
"Методика преподавания гуманитарных дисциплин в средней школе", 2020</t>
  </si>
  <si>
    <t>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Цифровая гуманитаристика, 2021,
Пожарно-технический минимум для работников РГГУ, 2021,
Технологии использования онлайн-коммуникации в учебном процессе образовательной организации, 2020,
"Охрана труда", 2020,
Применение современных образовательных технологий в элективных дисциплинах по физической культуре и спорту, .2020</t>
  </si>
  <si>
    <t>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Охрана труда, .2020</t>
  </si>
  <si>
    <t>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Цифровая гуманитаристика, 2021,
Пожарно-технический минимум для работников РГГУ, 2021,
Технологии использования онлайн-коммуникации в учебном процессе образовательной организации, 2020,
"Охрана труда", 2020,
Идеи и методы современной лингвистики, 2020</t>
  </si>
  <si>
    <t>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Цифровая гуманитаристика, 2021,
Пожарно-технический минимум для работников РГГУ, 2021,
Технологии использования онлайн-коммуникации в учебном процессе образовательной организации, .2020,
"Охрана труда", 2020,
Применение современных образовательных технологий в элективных 
Применение современных образовательных технологий в элективных дисциплинах по физической культуре и спорту
, 2020</t>
  </si>
  <si>
    <t>Правовые и организационные аспекты противодействия коррупции в образовательных организациях, 2023,
Комплексная безопасность в вузовской среде: противодействие терроризму и экстремизму, 2022,
Оказание первой помощи пострадавшим, 2022,
Обеспечение пожарной безопасности в структурных подразделениях РГГУ, 2022,
Охрана труда, 2022,
Современные методики инклюзивного образования в вузе, 2022,
Цифровая гуманитаристика, 2022,
"Охрана труда", 2020,
Идеи и методы современной лингвистики, 2020</t>
  </si>
  <si>
    <t>Комплексная безопасность в вузовской среде: противодействие терроризму и экстремизму,.2022,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Цифровая гуманитаристика, 2021,
Пожарно-технический минимум для работников РГГУ, .2021,
Технологии использования онлайн-коммуникации в учебном процессе образовательной организации, 2020,
Методика преподавания физической культуры и иновационные подходы к организации учебного процесса в условиях реализации ФГОС, 2020,
Охрана труда, 2020,
Применение современных образовательных технологий в элективных дисциплинах по физической культуре и спорту, 2020</t>
  </si>
  <si>
    <t>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Цифровая гуманитаристика, 2021,
Пожарно-технический минимум для работников РГГУ, 2021,
"Технологии использования онлайн-коммуникации в учебном процессе образовательной организации", 2021,
Охрана труда, 2020,
"История и источниковедение: актуальные проблемы исследовательских и образовательных практик", 2020</t>
  </si>
  <si>
    <t>"Технологии использования онлайн-коммуникации в учебном процессе образовательной организации", 2021,
"Охрана труда", 2020,
Информационно-коммуникационные технологии в высшей школе: электронная информационно-образовательная среда, 2020,
"Философия науки: история и современные тенденции", 2020</t>
  </si>
  <si>
    <t>Организация работы фитнес центра и современные фитнес технологии, 2023,
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Цифровая гуманитаристика, 2021,
Пожарно-технический минимум для работников РГГУ, 2021,
Технологии использования онлайн-коммуникации в учебном процессе образовательной организации, 2020,
"Охрана труда", 2020,
Применение современных образовательных технологий в элективных дисциплинах по физической культуре и спорту, 2020</t>
  </si>
  <si>
    <t>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Цифровая гуманитаристика, 2021,
Пожарно-технический минимум для работников РГГУ, 2021,
Технологии использования онлайн-коммуникации в учебном процессе образовательной организации, 2020,
"Охрана труда", 2020,
Применение современных образовательных технологий в элективных дисциплинах по физической культуре и спорту, 2020</t>
  </si>
  <si>
    <t>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Цифровая гуманитаристика, 2021,
Пожарно-технический минимум для работников РГГУ, 2021,
Технологии использования онлайн-коммуникации в учебном процессе образовательной организации, 2020,
"Охрана труда", 2020,
Применение современных образовательных технологий в элективных дисциплинах по физической культуре и спорту, 2020, 
Дополнительное профессиональное образование, Российский международный олимпийский университет, Управление некоммерческим спортивным клубом</t>
  </si>
  <si>
    <t>Оказание первой помощи пострадавшим, 2022,
Цифровая гуманитаристика, 2021,
Пожарно-технический минимум для работников РГГУ, 2021,
"ОХРАНА ТРУДА", .2020, 
Дополнительное профессиональное образование, АНО ДПО "ФИПК и П", Менеджмент организации</t>
  </si>
  <si>
    <t>Информационно-коммуникационные технологии в высшей школе: электронная информационно-образовательная среда, 2023,
Современные методики инклюзивного образования в вузе, 2023,
Оказание первой помощи пострадавшим, 2023,
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Пожарно-технический минимум для работников РГГУ, 2021,
Цифровая гуманитаристика, 2021,
"Охрана труда", 2020</t>
  </si>
  <si>
    <t>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Цифровая гуманитаристика, 2021,
Пожарно-технический минимум для работников РГГУ, 2021,
Технологии использования онлайн-коммуникации в учебном процессе образовательной организации, 2020,
"Охрана труда", 2020</t>
  </si>
  <si>
    <t>Современные методики инклюзивного образования в вузе, 2023,
Оказание первой помощи пострадавшим, .2023,
Комплексная безопасность в вузовской среде: противодействие терроризму и экстремизму, 2023,
Правовые и организационные аспекты противодействия коррупции в образовательных организациях, 2023,
Методы психологической самопомощи и профилактики кризисных состояний, 2023,
Информационно-коммуникационные технологии в высшей школе: электронная информационно-образовательная среда, 2023,
Цифровая гуманитаристика, 2022,
"Охрана труда",  2020</t>
  </si>
  <si>
    <t>Правовые и организационные аспекты противодействия коррупции в образовательных организациях, 2022,
Цифровая гуманитаристика, 2022,
Пожарно-технический минимум для работников РГГУ, 2022,
Пожарно-технический минимум для работников РГГУ, 2021,
"Технологии использования онлайн-коммуникации в учебном процессе образовательной организайии", 2021,
"Охрана труда", 2020</t>
  </si>
  <si>
    <t>"Основы оказания первой помощи пострадавшим", 2020,
Инклюзивное образование в высшей школе: вызовы, проблемы, решения, 2020,
Технологии использования онлайн-коммуникации в учебном процессе образовательной организации, 2020,
Охрана труда, 2020,
Летняя школа преподавателя - 2020: пять цифровых навыков для дистанта., 2020,
Цифровая грамотность современного преподавателя, 2020</t>
  </si>
  <si>
    <t>Обеспечение пожарной безопасности в структурных подразделениях РГГУ, .2022,
"Охрана труда", 2021</t>
  </si>
  <si>
    <t>"Охрана труда", 2020,
Основы оказания первой помощи пострадавшим, 2020,
Инклюзивное образование в высшей школе: вызовы, проблемы, решения, 2020</t>
  </si>
  <si>
    <t>Организация инклюзивного образования в вузе, 2022,
Организация работы в электронной информационной образовательной среде, 2022,
Оказание первой доврачебной помощи, 2022,
Противодействие коррупции, 2021</t>
  </si>
  <si>
    <t>нет</t>
  </si>
  <si>
    <t>нег</t>
  </si>
  <si>
    <t>заведующий кафедрой</t>
  </si>
  <si>
    <t>профессор</t>
  </si>
  <si>
    <t>старший преподаватель</t>
  </si>
  <si>
    <t>ассистент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</si>
</sst>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charset val="204"/>
      <scheme val="minor"/>
    </font>
    <font>
      <b/>
      <sz val="11"/>
      <color theme="1"/>
      <name val="Times New Roman"/>
      <family val="1"/>
      <charset val="204"/>
    </font>
    <font>
      <sz val="9"/>
      <color theme="1"/>
      <name val="Times New Roman"/>
      <family val="1"/>
      <charset val="204"/>
    </font>
    <font>
      <sz val="11"/>
      <color theme="1"/>
      <name val="Times New Roman"/>
      <family val="1"/>
      <charset val="204"/>
    </font>
    <font>
      <sz val="10"/>
      <name val="Arial"/>
      <family val="2"/>
      <charset val="204"/>
    </font>
    <font>
      <sz val="8"/>
      <name val="Arial"/>
      <family val="2"/>
      <charset val="204"/>
    </font>
    <font>
      <sz val="8"/>
      <color theme="1"/>
      <name val="Arial"/>
      <family val="2"/>
      <charset val="204"/>
    </font>
  </fonts>
  <fills count="3">
    <fill>
      <patternFill patternType="none"/>
    </fill>
    <fill>
      <patternFill patternType="gray125"/>
    </fill>
    <fill>
      <patternFill patternType="solid">
        <fgColor rgb="FFF8F2D8"/>
        <bgColor auto="1"/>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A0A0A0"/>
      </left>
      <right style="thin">
        <color rgb="FFA0A0A0"/>
      </right>
      <top style="thin">
        <color rgb="FFA0A0A0"/>
      </top>
      <bottom/>
      <diagonal/>
    </border>
    <border>
      <left style="thin">
        <color rgb="FFA0A0A0"/>
      </left>
      <right style="thin">
        <color rgb="FFA0A0A0"/>
      </right>
      <top style="thin">
        <color rgb="FFA0A0A0"/>
      </top>
      <bottom style="thin">
        <color rgb="FFA0A0A0"/>
      </bottom>
      <diagonal/>
    </border>
    <border>
      <left style="thin">
        <color rgb="FFA0A0A0"/>
      </left>
      <right style="thin">
        <color rgb="FFA0A0A0"/>
      </right>
      <top/>
      <bottom style="thin">
        <color rgb="FFA0A0A0"/>
      </bottom>
      <diagonal/>
    </border>
    <border>
      <left style="thin">
        <color rgb="FFA0A0A0"/>
      </left>
      <right style="thin">
        <color rgb="FFA0A0A0"/>
      </right>
      <top/>
      <bottom/>
      <diagonal/>
    </border>
    <border>
      <left style="thin">
        <color theme="0"/>
      </left>
      <right/>
      <top style="thin">
        <color theme="0"/>
      </top>
      <bottom style="thin">
        <color theme="0"/>
      </bottom>
      <diagonal/>
    </border>
  </borders>
  <cellStyleXfs count="1">
    <xf numFmtId="0" fontId="0" fillId="0" borderId="0"/>
  </cellStyleXfs>
  <cellXfs count="29">
    <xf numFmtId="0" fontId="0" fillId="0" borderId="0" xfId="0"/>
    <xf numFmtId="0" fontId="2" fillId="0" borderId="1" xfId="0" applyFont="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0" borderId="4" xfId="0" applyFont="1" applyBorder="1" applyAlignment="1">
      <alignment horizontal="center" vertical="top" wrapText="1"/>
    </xf>
    <xf numFmtId="0" fontId="5" fillId="0" borderId="4" xfId="0" applyFont="1" applyBorder="1" applyAlignment="1">
      <alignment horizontal="left" vertical="top" wrapText="1"/>
    </xf>
    <xf numFmtId="0" fontId="6" fillId="0" borderId="0" xfId="0" applyFont="1"/>
    <xf numFmtId="0" fontId="6" fillId="0" borderId="7" xfId="0" applyFont="1" applyBorder="1"/>
    <xf numFmtId="0" fontId="3" fillId="0" borderId="0" xfId="0" applyFont="1" applyAlignment="1">
      <alignment vertical="center"/>
    </xf>
    <xf numFmtId="0" fontId="3" fillId="0" borderId="0" xfId="0" applyFont="1" applyAlignment="1">
      <alignment vertical="center" wrapText="1"/>
    </xf>
    <xf numFmtId="0" fontId="3" fillId="0" borderId="0" xfId="0" applyFont="1" applyAlignment="1">
      <alignment horizontal="left"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3" fillId="0" borderId="0" xfId="0" applyFont="1" applyAlignment="1">
      <alignment horizontal="left" vertical="center"/>
    </xf>
    <xf numFmtId="0" fontId="3" fillId="0" borderId="2" xfId="0" applyFont="1" applyBorder="1" applyAlignment="1">
      <alignment horizontal="left" vertical="center"/>
    </xf>
    <xf numFmtId="0" fontId="5" fillId="0" borderId="3" xfId="0" applyFont="1" applyBorder="1" applyAlignment="1">
      <alignment horizontal="center" vertical="top" wrapText="1"/>
    </xf>
    <xf numFmtId="0" fontId="5" fillId="0" borderId="6" xfId="0" applyFont="1" applyBorder="1" applyAlignment="1">
      <alignment horizontal="center" vertical="top" wrapText="1"/>
    </xf>
    <xf numFmtId="0" fontId="5" fillId="0" borderId="5" xfId="0" applyFont="1" applyBorder="1" applyAlignment="1">
      <alignment horizontal="center" vertical="top" wrapText="1"/>
    </xf>
    <xf numFmtId="0" fontId="5" fillId="0" borderId="3" xfId="0" applyFont="1" applyBorder="1" applyAlignment="1">
      <alignment horizontal="left" vertical="top" wrapText="1"/>
    </xf>
    <xf numFmtId="0" fontId="5" fillId="0" borderId="6" xfId="0" applyFont="1" applyBorder="1" applyAlignment="1">
      <alignment horizontal="left" vertical="top" wrapText="1"/>
    </xf>
    <xf numFmtId="0" fontId="5" fillId="0" borderId="5" xfId="0" applyFont="1" applyBorder="1" applyAlignment="1">
      <alignment horizontal="left" vertical="top" wrapText="1"/>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2" fillId="0" borderId="1" xfId="0" applyFont="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left"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0076/Downloads/&#1051;&#1080;&#1085;&#1075;&#1051;&#1080;&#1085;&#1075;_&#1048;&#1085;&#1092;&#1086;&#1088;&#1084;&#1072;&#1094;&#1080;&#1103;%20&#1086;%20&#1087;&#1077;&#1088;&#1089;&#1086;&#1085;&#1072;&#1083;&#1100;&#1085;&#1086;&#1084;%20&#1089;&#1086;&#1089;&#1090;&#1072;&#1074;&#10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ок"/>
      <sheetName val="Преподаватели"/>
      <sheetName val="Программы"/>
    </sheetNames>
    <sheetDataSet>
      <sheetData sheetId="0"/>
      <sheetData sheetId="1">
        <row r="3">
          <cell r="A3" t="str">
            <v>Абаев Алан Лазаревич</v>
          </cell>
          <cell r="B3" t="str">
            <v>декан д.н. (осн. м.р.),
заведующий кафедрой д.н. (внутр. совм.)</v>
          </cell>
          <cell r="C3" t="str">
            <v>Доцент</v>
          </cell>
          <cell r="D3" t="str">
            <v>Доктор экономических наук</v>
          </cell>
          <cell r="E3" t="str">
            <v>Северо-Осетинский Гос. Университет им. К.Л.Хетагурова</v>
          </cell>
          <cell r="F3" t="str">
            <v>Высшее образование</v>
          </cell>
          <cell r="G3" t="str">
            <v>экономика торговли</v>
          </cell>
          <cell r="H3" t="str">
            <v>экономист</v>
          </cell>
          <cell r="I3" t="str">
            <v>Современные методики инклюзивного образования в вузе,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Правовые и организационные аспекты противодействия коррупции в образовательных организациях, 29.12.2021,
Оказание первой помощи пострадавшим, 27.12.2021,
Пожарно-технический минимум для работников РГГУ, 27.12.2021,
Цифровая гуманитаристика, 27.12.2021,
"Охрана труда", 06.03.2020, 
Дополнительное профессиональное образование, РГГУ, Управление маркетингом,
Дополнительное профессиональное образование, РГГУ, Реклама и связи с общественностью</v>
          </cell>
          <cell r="J3" t="str">
            <v>27</v>
          </cell>
          <cell r="K3" t="str">
            <v>20</v>
          </cell>
        </row>
        <row r="4">
          <cell r="A4" t="str">
            <v>Абрамкин Иван Александрович</v>
          </cell>
          <cell r="B4" t="str">
            <v>доцент к.н. (осн. м.р.)</v>
          </cell>
          <cell r="C4">
            <v>0</v>
          </cell>
          <cell r="D4" t="str">
            <v>Кандидат искусствоведения</v>
          </cell>
          <cell r="E4" t="str">
            <v>Московский государственный университет им. М.В.Ломоносова</v>
          </cell>
          <cell r="F4" t="str">
            <v>Высшее образование</v>
          </cell>
          <cell r="G4" t="str">
            <v>Искусствоведение</v>
          </cell>
          <cell r="H4" t="str">
            <v>Искусствовед</v>
          </cell>
          <cell r="I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"Охрана труда", 06.03.2020,
"Актуальные проблемы истории и теории искусства", 31.01.2020</v>
          </cell>
          <cell r="J4" t="str">
            <v>8</v>
          </cell>
          <cell r="K4" t="str">
            <v>3</v>
          </cell>
        </row>
        <row r="5">
          <cell r="A5">
            <v>0</v>
          </cell>
          <cell r="B5">
            <v>0</v>
          </cell>
          <cell r="C5">
            <v>0</v>
          </cell>
          <cell r="D5">
            <v>0</v>
          </cell>
          <cell r="E5" t="str">
            <v>МГУ им. М.В. Ломоносова</v>
          </cell>
          <cell r="F5" t="str">
            <v>Высшее образование</v>
          </cell>
          <cell r="G5" t="str">
            <v>"Искусствоведение"</v>
          </cell>
          <cell r="H5" t="str">
            <v>Искусствовед</v>
          </cell>
          <cell r="I5">
            <v>0</v>
          </cell>
          <cell r="J5">
            <v>0</v>
          </cell>
          <cell r="K5">
            <v>0</v>
          </cell>
        </row>
        <row r="6">
          <cell r="A6" t="str">
            <v>Абрамов Дмитрий Михайлович</v>
          </cell>
          <cell r="B6" t="str">
            <v>доцент к.н., доцент  (осн. м.р.)</v>
          </cell>
          <cell r="C6" t="str">
            <v>Доцент</v>
          </cell>
          <cell r="D6" t="str">
            <v>Кандидат культурологии</v>
          </cell>
          <cell r="E6" t="str">
            <v>МГИАИ, г.Москва</v>
          </cell>
          <cell r="F6" t="str">
            <v>Высшее образование</v>
          </cell>
          <cell r="G6" t="str">
            <v>историко-архивоведение</v>
          </cell>
          <cell r="H6" t="str">
            <v>историк-архивист</v>
          </cell>
          <cell r="I6"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Технологии использования онлайн-коммуникациив учебном процессе образовательной организации, 22.12.2020,
"Охрана труда", 06.03.2020</v>
          </cell>
          <cell r="J6" t="str">
            <v>37</v>
          </cell>
          <cell r="K6" t="str">
            <v>12</v>
          </cell>
        </row>
        <row r="7">
          <cell r="A7" t="str">
            <v>Абубикерова Эльмира Фаритовна</v>
          </cell>
          <cell r="B7" t="str">
            <v>доцент к.н. (осн. м.р.)</v>
          </cell>
          <cell r="C7">
            <v>0</v>
          </cell>
          <cell r="D7" t="str">
            <v>Кандидат исторических наук</v>
          </cell>
          <cell r="E7" t="str">
            <v>Саратовский государственный университет им. Н.Г. Чернышевского</v>
          </cell>
          <cell r="F7" t="str">
            <v>Высшее образование</v>
          </cell>
          <cell r="G7" t="str">
            <v>История</v>
          </cell>
          <cell r="H7" t="str">
            <v>Историк. Преподаватель истории</v>
          </cell>
          <cell r="I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"Информационно-коммуникационные технологии в высшей школе: элоктронная информационно-образовательная среда", 09.03.2021,
"Основы оказания первой помощи пострадавшим", 09.03.2021,
"Инклюзивное образование в высшей школе: вызовы, проблемы, решения", 09.03.2021,
"Охрана труда", 09.03.2021,
"Технологии использования онлайн-коммуникации в учебном процесее образовательной организации", 09.03.2021,
Функционирование электронной информационно-образовательной среды образовательной организации высшего образования, 23.01.2020, 
Дополнительное профессиональное образование, Российский экономический университет им. Г.В. Плеханова, Руководитель в сфере образования</v>
          </cell>
          <cell r="J7" t="str">
            <v>14</v>
          </cell>
          <cell r="K7" t="str">
            <v>7</v>
          </cell>
        </row>
        <row r="8">
          <cell r="A8" t="str">
            <v>Агратин Андрей Евгеньевич</v>
          </cell>
          <cell r="B8" t="str">
            <v>доцент к.н. (осн. м.р.)</v>
          </cell>
          <cell r="C8">
            <v>0</v>
          </cell>
          <cell r="D8" t="str">
            <v>Кандидат филологических наук</v>
          </cell>
          <cell r="E8" t="str">
            <v>ФГБОУ ВПО Московский педагогический государственный университет (МПГУ)</v>
          </cell>
          <cell r="F8" t="str">
            <v>Высшее образование</v>
          </cell>
          <cell r="G8" t="str">
            <v>русский яз. и литература с доп специальностью история</v>
          </cell>
          <cell r="H8" t="str">
            <v>Учитель русского языка, литературы и истории</v>
          </cell>
          <cell r="I8" t="str">
            <v>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Цифровая гуманитаристика, 30.11.2021,
Пожарно-технический минимум для работников РГГУ, 30.11.2021,
"Охрана труда", 06.03.2020</v>
          </cell>
          <cell r="J8" t="str">
            <v>9</v>
          </cell>
          <cell r="K8" t="str">
            <v>5</v>
          </cell>
        </row>
        <row r="9">
          <cell r="A9" t="str">
            <v>Азанов Игорь Витальевич</v>
          </cell>
          <cell r="B9" t="str">
            <v>доцент (осн. м.р.)</v>
          </cell>
          <cell r="C9">
            <v>0</v>
          </cell>
          <cell r="D9">
            <v>0</v>
          </cell>
          <cell r="E9" t="str">
            <v>ВГИФК</v>
          </cell>
          <cell r="F9" t="str">
            <v>Высшее образование</v>
          </cell>
          <cell r="G9" t="str">
            <v>физическая культура и спорт</v>
          </cell>
          <cell r="H9" t="str">
            <v>преподаватель физ. культуры</v>
          </cell>
          <cell r="I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онлайн-коммуникациив учебном процессе образовательной организации, 22.12.2020,
Охрана труда    , 06.03.2020,
Применение современных образовательных технологий в эклективных дисциплинах по физической культуре и спорту, 31.01.2020</v>
          </cell>
          <cell r="J9" t="str">
            <v>34</v>
          </cell>
          <cell r="K9" t="str">
            <v>33</v>
          </cell>
        </row>
        <row r="10">
          <cell r="A10" t="str">
            <v>Азерникова Ирина Павловна</v>
          </cell>
          <cell r="B10" t="str">
            <v>доцент к.н. (осн. м.р.)</v>
          </cell>
          <cell r="C10">
            <v>0</v>
          </cell>
          <cell r="D10" t="str">
            <v>Кандидат исторических наук</v>
          </cell>
          <cell r="E10" t="str">
            <v>РГГУ</v>
          </cell>
          <cell r="F10" t="str">
            <v>Высшее образование</v>
          </cell>
          <cell r="G10" t="str">
            <v>история</v>
          </cell>
          <cell r="H10" t="str">
            <v>историк, преподаватель истории</v>
          </cell>
          <cell r="I10" t="str">
            <v>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Охрана труда    , 06.03.2020,
"Проектирование и социокультурный дизайн в сфере рекламы и коммуникативных технологий", 31.01.2020,
"Инновации в организации и правовое обеспечение туристкой деятельности и гостиничного дела", 31.01.2020,
Инклюзивное образование в высшей школе: вызовы, проблемы, решения, 21.01.2020,
Основы оказания первой помощи пострадавшим, 21.01.2020</v>
          </cell>
          <cell r="J10" t="str">
            <v>14</v>
          </cell>
          <cell r="K10" t="str">
            <v>14</v>
          </cell>
        </row>
        <row r="11">
          <cell r="A11" t="str">
            <v>Акимова Елена Михайловна</v>
          </cell>
          <cell r="B11" t="str">
            <v>старший преподаватель (осн. м.р.),
старший преподаватель (внутр. совм.)</v>
          </cell>
          <cell r="C11">
            <v>0</v>
          </cell>
          <cell r="D11">
            <v>0</v>
          </cell>
          <cell r="E11" t="str">
            <v>ФГБОУ ВПО Московский педагогический государственный университет (МПГУ)</v>
          </cell>
          <cell r="F11" t="str">
            <v>Высшее образование</v>
          </cell>
          <cell r="G11" t="str">
            <v>физическая культура и спорт</v>
          </cell>
          <cell r="H11" t="str">
            <v>преподаватель физ. культуры</v>
          </cell>
          <cell r="I11"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Организация спортивно-массовой работы в студенческом спортивном клубе, 29.11.2021,
Технологии использования онлайн-коммуникациив учебном процессе образовательной организации, 22.12.2020,
"Охрана труда", 06.03.2020,
Применение современных образовательных технологий в эклективных дисциплинах по физической культуре и спорту, 31.01.2020, 
Дополнительное профессиональное образование, АНО ДПО "Московская академия профессиональных компетенций", Педагогическое образование: Безопасность жизнедеятельности в общеобразовательных организациях и организациях профессионального образования,
Дополнительное профессиональное образование, АНО ДПО "Российский международный олимпийский университет", "Управление некоммерческим спортитвным клубом"</v>
          </cell>
          <cell r="J11" t="str">
            <v>20</v>
          </cell>
          <cell r="K11" t="str">
            <v>20</v>
          </cell>
        </row>
        <row r="12">
          <cell r="A12" t="str">
            <v>Акимова Маргарита Константиновна</v>
          </cell>
          <cell r="B12" t="str">
            <v>профессор д.н., профессор  (осн. м.р.)</v>
          </cell>
          <cell r="C12" t="str">
            <v>Профессор</v>
          </cell>
          <cell r="D12" t="str">
            <v>Доктор психологических наук</v>
          </cell>
          <cell r="E12" t="str">
            <v>МГУ им М.В. Ломоносова</v>
          </cell>
          <cell r="F12" t="str">
            <v>Высшее образование</v>
          </cell>
          <cell r="G12" t="str">
            <v>психология</v>
          </cell>
          <cell r="H12" t="str">
            <v>психолог, преподаватель</v>
          </cell>
          <cell r="I1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Пожарно-технический минимум для работников РГГУ, 27.12.2021,
Цифровая гуманитаристика, 27.12.2021,
"ОХРАНА ТРУДА", 06.03.2020,
Психология личности: вызовы современности, 31.01.2020</v>
          </cell>
          <cell r="J12" t="str">
            <v>55</v>
          </cell>
          <cell r="K12" t="str">
            <v>19</v>
          </cell>
        </row>
        <row r="13">
          <cell r="A13" t="str">
            <v>Акимушкина Ирина Ивановна</v>
          </cell>
          <cell r="B13" t="str">
            <v>доцент к.н. (осн. м.р.)</v>
          </cell>
          <cell r="C13">
            <v>0</v>
          </cell>
          <cell r="D13" t="str">
            <v>Кандидат исторических наук</v>
          </cell>
          <cell r="E13" t="str">
            <v>Университет дружбы народов П. Лумумбы</v>
          </cell>
          <cell r="F13" t="str">
            <v>Высшее образование</v>
          </cell>
          <cell r="G13" t="str">
            <v>история</v>
          </cell>
          <cell r="H13" t="str">
            <v>преподаватель истории</v>
          </cell>
          <cell r="I13" t="str">
            <v>Технологии использования онлайн-коммуникациив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v>
          </cell>
          <cell r="J13" t="str">
            <v>17</v>
          </cell>
          <cell r="K13" t="str">
            <v>12</v>
          </cell>
        </row>
        <row r="14">
          <cell r="A14" t="str">
            <v>Акрамов Александр Рустамович</v>
          </cell>
          <cell r="B14" t="str">
            <v>старший преподаватель (осн. м.р.),
старший преподаватель (внутр. совм.)</v>
          </cell>
          <cell r="C14">
            <v>0</v>
          </cell>
          <cell r="D14">
            <v>0</v>
          </cell>
          <cell r="E14" t="str">
            <v>РГГУ</v>
          </cell>
          <cell r="F14" t="str">
            <v>Высшее образование - подготовка кадров высшей квалификации</v>
          </cell>
          <cell r="G14" t="str">
            <v>Исторические науки и археология</v>
          </cell>
          <cell r="H14" t="str">
            <v>Исследователь. Преподаватель-исследователь</v>
          </cell>
          <cell r="I14" t="str">
            <v>Методика преподавания основ российмкой государственности, 24.08.2023,
Продвижение научно-популярного туризм, 27.07.2023,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30.11.2021,
"Технологии использования онлайн-коммуникации в учебном процессе образовательной организации", 08.02.2021,
Охрана труда    , 06.03.2020,
"Актуальные проблемы современной политической науки", 06.02.2020,
"Проектирование и социокультурный дизайн в сфере рекламы и коммуникативных технологий", 31.01.2020</v>
          </cell>
          <cell r="J14" t="str">
            <v>7</v>
          </cell>
          <cell r="K14" t="str">
            <v>5</v>
          </cell>
        </row>
        <row r="15">
          <cell r="A15">
            <v>0</v>
          </cell>
          <cell r="B15">
            <v>0</v>
          </cell>
          <cell r="C15">
            <v>0</v>
          </cell>
          <cell r="D15">
            <v>0</v>
          </cell>
          <cell r="E15" t="str">
            <v>РГГУ</v>
          </cell>
          <cell r="F15" t="str">
            <v>Высшее образование</v>
          </cell>
          <cell r="G15" t="str">
            <v>юриспруденция</v>
          </cell>
          <cell r="H15" t="str">
            <v>магистр</v>
          </cell>
          <cell r="I15">
            <v>0</v>
          </cell>
          <cell r="J15">
            <v>0</v>
          </cell>
          <cell r="K15">
            <v>0</v>
          </cell>
        </row>
        <row r="16">
          <cell r="A16">
            <v>0</v>
          </cell>
          <cell r="B16">
            <v>0</v>
          </cell>
          <cell r="C16">
            <v>0</v>
          </cell>
          <cell r="D16">
            <v>0</v>
          </cell>
          <cell r="E16" t="str">
            <v>РГГУ</v>
          </cell>
          <cell r="F16" t="str">
            <v>Высшее образование</v>
          </cell>
          <cell r="G16" t="str">
            <v>политология</v>
          </cell>
          <cell r="H16" t="str">
            <v>бакалавр</v>
          </cell>
          <cell r="I16">
            <v>0</v>
          </cell>
          <cell r="J16">
            <v>0</v>
          </cell>
          <cell r="K16">
            <v>0</v>
          </cell>
        </row>
        <row r="17">
          <cell r="A17" t="str">
            <v>Аксенова Елизавета Станиславовна</v>
          </cell>
          <cell r="B17" t="str">
            <v>преподаватель (осн. м.р.)</v>
          </cell>
          <cell r="C17">
            <v>0</v>
          </cell>
          <cell r="D17">
            <v>0</v>
          </cell>
          <cell r="E17" t="str">
            <v>ФГБОУ ВО  "Российский государственный гуманитарный университет" г. Москва</v>
          </cell>
          <cell r="F17" t="str">
            <v>Высшее образование - специалитет, магистратура</v>
          </cell>
          <cell r="G17" t="str">
            <v>"Перевод и переводоведение"</v>
          </cell>
          <cell r="H17" t="str">
            <v>Лингвист-переводчик</v>
          </cell>
          <cell r="I17" t="str">
            <v>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28.11.2022,
Информационно-коммуникационные технологии в высшей школе: электронная информационно-образовательная среда, 28.11.2022</v>
          </cell>
          <cell r="J17" t="str">
            <v>1</v>
          </cell>
          <cell r="K17" t="str">
            <v>1</v>
          </cell>
        </row>
        <row r="18">
          <cell r="A18" t="str">
            <v>Аксеновский Дмитрий Иванович</v>
          </cell>
          <cell r="B18" t="str">
            <v>доцент к.н., доцент  (осн. м.р.)</v>
          </cell>
          <cell r="C18" t="str">
            <v>Доцент</v>
          </cell>
          <cell r="D18" t="str">
            <v>Кандидат философских наук</v>
          </cell>
          <cell r="E18" t="str">
            <v>Российский государственный социальный университет</v>
          </cell>
          <cell r="F18" t="str">
            <v>Высшее образование</v>
          </cell>
          <cell r="G18" t="str">
            <v>Юриспруденция</v>
          </cell>
          <cell r="H18" t="str">
            <v>юрист</v>
          </cell>
          <cell r="I18" t="str">
            <v>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23.11.2020,
Современные нформационно-коммуникационные технологии а образовательной деятельности, 28.02.2020, 
Дополнительное профессиональное образование, ООО "Столичный учебный центр", Менеджер образования: Эффективный менеджмент в образовательной организации</v>
          </cell>
          <cell r="J18" t="str">
            <v>20</v>
          </cell>
          <cell r="K18" t="str">
            <v>20</v>
          </cell>
        </row>
        <row r="19">
          <cell r="A19">
            <v>0</v>
          </cell>
          <cell r="B19">
            <v>0</v>
          </cell>
          <cell r="C19">
            <v>0</v>
          </cell>
          <cell r="D19">
            <v>0</v>
          </cell>
          <cell r="E19" t="str">
            <v>Мичуринский гос. пед. институт</v>
          </cell>
          <cell r="F19" t="str">
            <v>Высшее образование</v>
          </cell>
          <cell r="G19" t="str">
            <v>филология</v>
          </cell>
          <cell r="H19">
            <v>0</v>
          </cell>
          <cell r="I19">
            <v>0</v>
          </cell>
          <cell r="J19">
            <v>0</v>
          </cell>
          <cell r="K19">
            <v>0</v>
          </cell>
        </row>
        <row r="20">
          <cell r="A20" t="str">
            <v>Акулинин Виктор Николаевич</v>
          </cell>
          <cell r="B20" t="str">
            <v>старший преподаватель к.н. (осн. м.р.)</v>
          </cell>
          <cell r="C20">
            <v>0</v>
          </cell>
          <cell r="D20" t="str">
            <v>Кандидат философских наук</v>
          </cell>
          <cell r="E20" t="str">
            <v>Российский государственный гуманитарный университет</v>
          </cell>
          <cell r="F20" t="str">
            <v>Послевузовское образование</v>
          </cell>
          <cell r="G20" t="str">
            <v>Философия, этика и религиоведение</v>
          </cell>
          <cell r="H20" t="str">
            <v>Исследователь. Преподаватель-исследователь</v>
          </cell>
          <cell r="I2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Современные методики инклюзивного образования в вузе, 28.11.2022,
Информационно-коммуникационные технологии в высшей школе: электронная информационно-образовательная среда, 31.01.2022,
охрана труда, 31.01.2022,
Цифровая гуманитаристика, 31.01.2022</v>
          </cell>
          <cell r="J20" t="str">
            <v>1</v>
          </cell>
          <cell r="K20" t="str">
            <v>1</v>
          </cell>
        </row>
        <row r="21">
          <cell r="A21">
            <v>0</v>
          </cell>
          <cell r="B21">
            <v>0</v>
          </cell>
          <cell r="C21">
            <v>0</v>
          </cell>
          <cell r="D21">
            <v>0</v>
          </cell>
          <cell r="E21" t="str">
            <v>Российский государственный гуманитарный университет</v>
          </cell>
          <cell r="F21" t="str">
            <v>Высшее образование - специалитет, магистратура</v>
          </cell>
          <cell r="G21" t="str">
            <v>Реклама и связи с общественностью</v>
          </cell>
          <cell r="H21" t="str">
            <v>Магистр</v>
          </cell>
          <cell r="I21">
            <v>0</v>
          </cell>
          <cell r="J21">
            <v>0</v>
          </cell>
          <cell r="K21">
            <v>0</v>
          </cell>
        </row>
        <row r="22">
          <cell r="A22">
            <v>0</v>
          </cell>
          <cell r="B22">
            <v>0</v>
          </cell>
          <cell r="C22">
            <v>0</v>
          </cell>
          <cell r="D22">
            <v>0</v>
          </cell>
          <cell r="E22" t="str">
            <v>Российский государственный гуманитарный университет</v>
          </cell>
          <cell r="F22" t="str">
            <v>Высшее образование - бакалавриат</v>
          </cell>
          <cell r="G22" t="str">
            <v>Политология</v>
          </cell>
          <cell r="H22" t="str">
            <v>бакалавр</v>
          </cell>
          <cell r="I22">
            <v>0</v>
          </cell>
          <cell r="J22">
            <v>0</v>
          </cell>
          <cell r="K22">
            <v>0</v>
          </cell>
        </row>
        <row r="23">
          <cell r="A23" t="str">
            <v>Албул Надежда Викторовна</v>
          </cell>
          <cell r="B23" t="str">
            <v>старший преподаватель (осн. м.р.)</v>
          </cell>
          <cell r="C23">
            <v>0</v>
          </cell>
          <cell r="D23">
            <v>0</v>
          </cell>
          <cell r="E23" t="str">
            <v>Санкт-Петербургский гос. институт культуры</v>
          </cell>
          <cell r="F23" t="str">
            <v>Высшее образование</v>
          </cell>
          <cell r="G23">
            <v>0</v>
          </cell>
          <cell r="H23" t="str">
            <v>Прееподаватель творческих дисциплин в высшей школе. Реставратор</v>
          </cell>
          <cell r="I23" t="str">
            <v>, , 
Дополнительное профессиональное образование, ФГБОУ ВО " Санкт-Петербургский государственный университет промышленных технологий и дизайна" г. Санкт-Петербург, Дизайн среды (интерьер)</v>
          </cell>
          <cell r="J23" t="str">
            <v>8</v>
          </cell>
          <cell r="K23">
            <v>0</v>
          </cell>
        </row>
        <row r="24">
          <cell r="A24">
            <v>0</v>
          </cell>
          <cell r="B24">
            <v>0</v>
          </cell>
          <cell r="C24">
            <v>0</v>
          </cell>
          <cell r="D24">
            <v>0</v>
          </cell>
          <cell r="E24" t="str">
            <v>Санкт-Петербургский гос. ун-т культуры и искусств</v>
          </cell>
          <cell r="F24" t="str">
            <v>Высшее образование - специалитет, магистратура</v>
          </cell>
          <cell r="G24" t="str">
            <v>психология</v>
          </cell>
          <cell r="H24" t="str">
            <v>Психолог. Преподаватель психологии</v>
          </cell>
          <cell r="I24">
            <v>0</v>
          </cell>
          <cell r="J24">
            <v>0</v>
          </cell>
          <cell r="K24">
            <v>0</v>
          </cell>
        </row>
        <row r="25">
          <cell r="A25" t="str">
            <v>Александрова Екатерина Владимировна</v>
          </cell>
          <cell r="B25" t="str">
            <v>преподаватель к.н. (внеш. совм.)</v>
          </cell>
          <cell r="C25">
            <v>0</v>
          </cell>
          <cell r="D25" t="str">
            <v>Кандидат культурологии</v>
          </cell>
          <cell r="E25" t="str">
            <v>ГОУ ВПО РГГУ</v>
          </cell>
          <cell r="F25" t="str">
            <v>Высшее образование</v>
          </cell>
          <cell r="G25" t="str">
            <v>Религиоведение</v>
          </cell>
          <cell r="H25" t="str">
            <v>Религиовед, преподаватель</v>
          </cell>
          <cell r="I25" t="str">
            <v>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Пожарно-технический минимум для работников РГГУ, 27.12.2021,
Охрана труда, 26.03.2020,
охрана труда, 06.03.2020</v>
          </cell>
          <cell r="J25" t="str">
            <v>16</v>
          </cell>
          <cell r="K25" t="str">
            <v>1</v>
          </cell>
        </row>
        <row r="26">
          <cell r="A26" t="str">
            <v>Алексеев Игорь Леонидович</v>
          </cell>
          <cell r="B26" t="str">
            <v>доцент к.н., доцент  (осн. м.р.)</v>
          </cell>
          <cell r="C26" t="str">
            <v>Доцент</v>
          </cell>
          <cell r="D26" t="str">
            <v>Кандидат исторических наук</v>
          </cell>
          <cell r="E26" t="str">
            <v>Санкт-Петербургский гос. университет</v>
          </cell>
          <cell r="F26" t="str">
            <v>Высшее образование</v>
          </cell>
          <cell r="G26" t="str">
            <v>Востоковедение. Африканистика</v>
          </cell>
          <cell r="H26" t="str">
            <v>востоковед, историк. история арабских стран</v>
          </cell>
          <cell r="I26"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Пожарно-технический минимум для работников РГГУ, 27.12.2021,
Цифровая гуманитаристика, 27.12.2021,
"ОХРАНА ТРУДА", 06.03.2020,
"Социально-политические системы стран Востока", 30.01.2020</v>
          </cell>
          <cell r="J26" t="str">
            <v>24</v>
          </cell>
          <cell r="K26" t="str">
            <v>17</v>
          </cell>
        </row>
        <row r="27">
          <cell r="A27" t="str">
            <v>Алиева Тамари Магомедхановна</v>
          </cell>
          <cell r="B27" t="str">
            <v>доцент к.н., доцент  (осн. м.р.)</v>
          </cell>
          <cell r="C27" t="str">
            <v>Доцент</v>
          </cell>
          <cell r="D27" t="str">
            <v>Кандидат экономических наук</v>
          </cell>
          <cell r="E27" t="str">
            <v>Дагестанский гос. университет</v>
          </cell>
          <cell r="F27" t="str">
            <v>Высшее образование</v>
          </cell>
          <cell r="G27" t="str">
            <v>экономическая теория</v>
          </cell>
          <cell r="H27" t="str">
            <v>экономист</v>
          </cell>
          <cell r="I2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"ОХРАНА ТРУДА", 06.03.2020, 
Дополнительное профессиональное образование, РГГУ, Управление персоналом</v>
          </cell>
          <cell r="J27" t="str">
            <v>20</v>
          </cell>
          <cell r="K27" t="str">
            <v>15</v>
          </cell>
        </row>
        <row r="28">
          <cell r="A28" t="str">
            <v>Алипов Павел Андреевич</v>
          </cell>
          <cell r="B28" t="str">
            <v>доцент к.н., доцент  (осн. м.р.)</v>
          </cell>
          <cell r="C28" t="str">
            <v>Доцент</v>
          </cell>
          <cell r="D28" t="str">
            <v>Кандидат исторических наук</v>
          </cell>
          <cell r="E28" t="str">
            <v>РГГУ</v>
          </cell>
          <cell r="F28" t="str">
            <v>Высшее образование</v>
          </cell>
          <cell r="G28" t="str">
            <v>история</v>
          </cell>
          <cell r="H28" t="str">
            <v>историк</v>
          </cell>
          <cell r="I28" t="str">
            <v>Методика преподавания основ российмкой государственности, 24.06.2023,
Оказание первой помощи пострадавшим, 27.12.2021,
Пожарно-технический минимум для работников РГГУ, 27.12.2021,
Цифровая гуманитаристика, 27.12.2021,
управление персоналом, 31.03.2020,
"ОХРАНА ТРУДА", 06.03.2020,
"Современные проблемы исторической науки", 10.02.2020</v>
          </cell>
          <cell r="J28" t="str">
            <v>15</v>
          </cell>
          <cell r="K28" t="str">
            <v>15</v>
          </cell>
        </row>
        <row r="29">
          <cell r="A29" t="str">
            <v>Альбов Алексей Павлович</v>
          </cell>
          <cell r="B29" t="str">
            <v>профессор д.н., профессор  (осн. м.р.)</v>
          </cell>
          <cell r="C29" t="str">
            <v>Доцент</v>
          </cell>
          <cell r="D29" t="str">
            <v>Доктор юридических наук</v>
          </cell>
          <cell r="E29" t="str">
            <v>Ленинградский ордена Ленина и ордена Трудового Красного Знамени государственный университет имени А.А. Жданова</v>
          </cell>
          <cell r="F29" t="str">
            <v>Высшее образование - специалитет, магистратура</v>
          </cell>
          <cell r="G29" t="str">
            <v>философия</v>
          </cell>
          <cell r="H29" t="str">
            <v>философия преподаватель</v>
          </cell>
          <cell r="I2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Информационно-коммуникационные технологии в высшей школе: электронная информационно-образовательная среда, 28.11.2022,
Использование электронной информационно-образоватекльной среды и современныхинформационно-коммуникационныхтехнологий в образовательном процессе Университета, 15.01.2021,
Первая помощь, 07.02.2020, 
Дополнительное профессиональное образование, ОЦ ООО "Научные технологии", Преподаватель высшей школы( предметная область: общие и специальные правовые дисциплины),
Дополнительное профессиональное образование, Межрегиональная Академия строительного и промышленного комплекса, Государственное и муниципальное управление в сфере культуры и искусства</v>
          </cell>
          <cell r="J29" t="str">
            <v>33</v>
          </cell>
          <cell r="K29" t="str">
            <v>13</v>
          </cell>
        </row>
        <row r="30">
          <cell r="A30" t="str">
            <v>Альтман Илья Александрович</v>
          </cell>
          <cell r="B30" t="str">
            <v>профессор к.н. (осн. м.р.)</v>
          </cell>
          <cell r="C30">
            <v>0</v>
          </cell>
          <cell r="D30" t="str">
            <v>Кандидат исторических наук</v>
          </cell>
          <cell r="E30" t="str">
            <v>МГИАИ (с отл.)</v>
          </cell>
          <cell r="F30" t="str">
            <v>Высшее образование</v>
          </cell>
          <cell r="G30" t="str">
            <v>историко-архивоведение</v>
          </cell>
          <cell r="H30" t="str">
            <v>историк-архивист</v>
          </cell>
          <cell r="I30" t="str">
            <v>Цифровая гуманитаристика, 28.02.2022,
Пожарно-технический минимум для работников РГГУ, 28.02.2022,
Охрана труда    , 06.03.2020,
Информационно-коммукационные технологии в высшей школе: электронная информационно-образовательная среда, 25.02.2020,
История и источниковедение: актуальные проблемы исследовательских и образовательных практик, 27.01.2020</v>
          </cell>
          <cell r="J30" t="str">
            <v>44</v>
          </cell>
          <cell r="K30" t="str">
            <v>15</v>
          </cell>
        </row>
        <row r="31">
          <cell r="A31" t="str">
            <v>Амброзяк Томаш</v>
          </cell>
          <cell r="B31" t="str">
            <v>доцент к.н. (осн. м.р.)</v>
          </cell>
          <cell r="C31">
            <v>0</v>
          </cell>
          <cell r="D31" t="str">
            <v>Кандидат исторических наук</v>
          </cell>
          <cell r="E31" t="str">
            <v>Российский государственный гуманитарный университет</v>
          </cell>
          <cell r="F31" t="str">
            <v>Высшее образование - специалитет, магистратура</v>
          </cell>
          <cell r="G31" t="str">
            <v>История</v>
          </cell>
          <cell r="H31" t="str">
            <v>Магистр</v>
          </cell>
          <cell r="I31"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Современные методики инклюзивного образования в вузе, 06.12.2021</v>
          </cell>
          <cell r="J31" t="str">
            <v>1</v>
          </cell>
          <cell r="K31" t="str">
            <v>1</v>
          </cell>
        </row>
        <row r="32">
          <cell r="A32" t="str">
            <v>Андреев Михаил Александрович</v>
          </cell>
          <cell r="B32" t="str">
            <v>доцент к.н. (осн. м.р.)</v>
          </cell>
          <cell r="C32">
            <v>0</v>
          </cell>
          <cell r="D32" t="str">
            <v>Кандидат исторических наук</v>
          </cell>
          <cell r="E32" t="str">
            <v>РГГУ</v>
          </cell>
          <cell r="F32" t="str">
            <v>Высшее образование</v>
          </cell>
          <cell r="G32" t="str">
            <v>историко-архивоведение</v>
          </cell>
          <cell r="H32" t="str">
            <v>историк-архивист</v>
          </cell>
          <cell r="I32" t="str">
            <v>Методика преподавания основ российской государственности, 24.08.2023,
Современные методики инклюзивного образования в вузе
, 26.07.2023,
Цифровая гуманитаристика, 27.12.2021,
Пожарно-технический минимум для работников РГГУ, 30.11.2021,
"Охрана труда", 06.03.2020,
"Системы документации в электронной среде", 27.01.2020</v>
          </cell>
          <cell r="J32" t="str">
            <v>17</v>
          </cell>
          <cell r="K32" t="str">
            <v>12</v>
          </cell>
        </row>
        <row r="33">
          <cell r="A33" t="str">
            <v>Андреева Ольга Игоревна</v>
          </cell>
          <cell r="B33" t="str">
            <v>старший преподаватель (внеш. совм.)</v>
          </cell>
          <cell r="C33">
            <v>0</v>
          </cell>
          <cell r="D33">
            <v>0</v>
          </cell>
          <cell r="E33" t="str">
            <v>Воронежский государственный университет</v>
          </cell>
          <cell r="F33" t="str">
            <v>Высшее образование</v>
          </cell>
          <cell r="G33" t="str">
            <v>юриспруденция</v>
          </cell>
          <cell r="H33" t="str">
            <v>юрист</v>
          </cell>
          <cell r="I33" t="str">
            <v>,</v>
          </cell>
          <cell r="J33">
            <v>0</v>
          </cell>
          <cell r="K33">
            <v>0</v>
          </cell>
        </row>
        <row r="34">
          <cell r="A34" t="str">
            <v>Анисимов Роман Иванович</v>
          </cell>
          <cell r="B34" t="str">
            <v>декан к.н. (внутр. совм.)</v>
          </cell>
          <cell r="C34" t="str">
            <v>Доцент</v>
          </cell>
          <cell r="D34" t="str">
            <v>Кандидат социологических наук</v>
          </cell>
          <cell r="E34" t="str">
            <v>РГГУ</v>
          </cell>
          <cell r="F34" t="str">
            <v>Высшее образование</v>
          </cell>
          <cell r="G34" t="str">
            <v>социология</v>
          </cell>
          <cell r="H34" t="str">
            <v>социолог</v>
          </cell>
          <cell r="I3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28.11.2022,
"ОХРАНА ТРУДА", 06.03.2020,
"Новые социологические явления в общественном сознании и социальной практике", 28.01.2020,
Информационно-коммуникационные технологии в высшей школе: электронная информац.- образоват. среда, 21.01.2020</v>
          </cell>
          <cell r="J34" t="str">
            <v>20</v>
          </cell>
          <cell r="K34" t="str">
            <v>18</v>
          </cell>
        </row>
        <row r="35">
          <cell r="A35" t="str">
            <v>Анохина Юлия Михайловна</v>
          </cell>
          <cell r="B35" t="str">
            <v>доцент к.н., доцент  (осн. м.р.)</v>
          </cell>
          <cell r="C35" t="str">
            <v>Доцент</v>
          </cell>
          <cell r="D35" t="str">
            <v>Кандидат филологических наук</v>
          </cell>
          <cell r="E35" t="str">
            <v>Омский гос. пед. университет</v>
          </cell>
          <cell r="F35" t="str">
            <v>Высшее образование</v>
          </cell>
          <cell r="G35" t="str">
            <v>учитель английского и немецкого языков</v>
          </cell>
          <cell r="H35" t="str">
            <v>учитель</v>
          </cell>
          <cell r="I3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онлайн-коммуникациив учебном процессе образовательной организации, 22.12.2020,
"Охрана труда", 06.03.2020</v>
          </cell>
          <cell r="J35" t="str">
            <v>26</v>
          </cell>
          <cell r="K35" t="str">
            <v>22</v>
          </cell>
        </row>
        <row r="36">
          <cell r="A36" t="str">
            <v>Антоненко Наталья Викторовна</v>
          </cell>
          <cell r="B36" t="str">
            <v>профессор д.н., доцент  (внеш. совм.)</v>
          </cell>
          <cell r="C36" t="str">
            <v>Доцент</v>
          </cell>
          <cell r="D36" t="str">
            <v>Доктор исторических наук</v>
          </cell>
          <cell r="E36" t="str">
            <v>Тамбовский ордена"Знак Почета" государственный педагогический институт</v>
          </cell>
          <cell r="F36" t="str">
            <v>Высшее образование</v>
          </cell>
          <cell r="G36" t="str">
            <v>История</v>
          </cell>
          <cell r="H36" t="str">
            <v>Учитель истории, социально-политических дисциплин, звание учителя средней школы</v>
          </cell>
          <cell r="I36" t="str">
            <v>Оказание первой помощи и профилактики профессиональных заболеваний на современном предприятии в условиях диджитализации общества, 11.02.2023</v>
          </cell>
          <cell r="J36" t="str">
            <v>24</v>
          </cell>
          <cell r="K36" t="str">
            <v>19</v>
          </cell>
        </row>
        <row r="37">
          <cell r="A37" t="str">
            <v>Антонов Антон Валерьевич</v>
          </cell>
          <cell r="B37" t="str">
            <v>профессор д.н., профессор  (внеш. совм.)</v>
          </cell>
          <cell r="C37" t="str">
            <v>Профессор</v>
          </cell>
          <cell r="D37" t="str">
            <v>Доктор экономических наук</v>
          </cell>
          <cell r="E37" t="str">
            <v>Московский лесотехнический институт</v>
          </cell>
          <cell r="F37" t="str">
            <v>Высшее образование</v>
          </cell>
          <cell r="G37" t="str">
            <v>экономика и организация лесной промышленности и лесного хозяйства</v>
          </cell>
          <cell r="H37" t="str">
            <v>Инженер-экономист</v>
          </cell>
          <cell r="I37" t="str">
            <v>"Информационно-коммуникационные технологии в высшей школе: элоктронная информационно-образовательная среда", 09.03.2021,
"Основы оказания первой помощи пострадавшим", 09.03.2021,
"Инклюзивное образование в высшей школе: вызовы, проблемы, решения", 09.03.2021,
"Охрана труда", 09.03.2021</v>
          </cell>
          <cell r="J37" t="str">
            <v>34</v>
          </cell>
          <cell r="K37" t="str">
            <v>19</v>
          </cell>
        </row>
        <row r="38">
          <cell r="A38" t="str">
            <v>Антонов Дмитрий Игоревич</v>
          </cell>
          <cell r="B38" t="str">
            <v>профессор д.н., доцент  (осн. м.р.)</v>
          </cell>
          <cell r="C38" t="str">
            <v>Доцент</v>
          </cell>
          <cell r="D38" t="str">
            <v>Доктор исторических наук</v>
          </cell>
          <cell r="E38" t="str">
            <v>РГГУ</v>
          </cell>
          <cell r="F38" t="str">
            <v>Высшее образование</v>
          </cell>
          <cell r="G38" t="str">
            <v>история</v>
          </cell>
          <cell r="H38" t="str">
            <v>историк</v>
          </cell>
          <cell r="I38" t="str">
            <v>Информационно-коммуникационные технологии в высшей школе: электронная информационно-образовательная среда,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онлайн-коммуникациив учебном процессе образовательной организации, 22.12.2020,
"Охрана труда", 06.03.2020, 
Дополнительное профессиональное образование, РГГУ, Теория и история культуры.Современные культурные практики</v>
          </cell>
          <cell r="J38" t="str">
            <v>16</v>
          </cell>
          <cell r="K38" t="str">
            <v>16</v>
          </cell>
        </row>
        <row r="39">
          <cell r="A39" t="str">
            <v>Антонова Екатерина Владимировна</v>
          </cell>
          <cell r="B39" t="str">
            <v>ассистент (внеш. совм.)</v>
          </cell>
          <cell r="C39">
            <v>0</v>
          </cell>
          <cell r="D39">
            <v>0</v>
          </cell>
          <cell r="E39" t="str">
            <v>Международная академия бизнеса и управления</v>
          </cell>
          <cell r="F39" t="str">
            <v>Высшее образование - специалитет, магистратура</v>
          </cell>
          <cell r="G39" t="str">
            <v>дизайн</v>
          </cell>
          <cell r="H39" t="str">
            <v>Дизайнер</v>
          </cell>
          <cell r="I39" t="str">
            <v>UX/UI дизайн: проектирование интерфейсов, 04.06.2021</v>
          </cell>
          <cell r="J39" t="str">
            <v>12</v>
          </cell>
          <cell r="K39">
            <v>0</v>
          </cell>
        </row>
        <row r="40">
          <cell r="A40" t="str">
            <v>Антонова Елена Анатольевна</v>
          </cell>
          <cell r="B40" t="str">
            <v>доцент к.н., доцент  (осн. м.р.)</v>
          </cell>
          <cell r="C40" t="str">
            <v>Доцент</v>
          </cell>
          <cell r="D40" t="str">
            <v>Кандидат исторических наук</v>
          </cell>
          <cell r="E40" t="str">
            <v>МГИАИ (с отл.)</v>
          </cell>
          <cell r="F40" t="str">
            <v>Высшее образование</v>
          </cell>
          <cell r="G40" t="str">
            <v>историко-архивоведение</v>
          </cell>
          <cell r="H40" t="str">
            <v>историк-архивист</v>
          </cell>
          <cell r="I40" t="str">
            <v>Правовые и организационные аспекты противодействия коррупции в образовательных организациях, 03.04.2023,
Оказание первой помощи пострадавшим, 03.04.2023,
Пожарно-технический минимум для работников РГГУ, 27.12.2021,
Цифровая гуманитаристика, 30.11.2021,
"Охрана труда", 06.03.2020</v>
          </cell>
          <cell r="J40" t="str">
            <v>31</v>
          </cell>
          <cell r="K40" t="str">
            <v>27</v>
          </cell>
        </row>
        <row r="41">
          <cell r="A41" t="str">
            <v>Антонова Ирина Борисовна</v>
          </cell>
          <cell r="B41" t="str">
            <v>профессор к.н., доцент  (осн. м.р.)</v>
          </cell>
          <cell r="C41" t="str">
            <v>Доцент</v>
          </cell>
          <cell r="D41" t="str">
            <v>Кандидат педагогических наук</v>
          </cell>
          <cell r="E41" t="str">
            <v>МГПИИЯ им. Тореза</v>
          </cell>
          <cell r="F41" t="str">
            <v>Высшее образование</v>
          </cell>
          <cell r="G41" t="str">
            <v>иностранный язык</v>
          </cell>
          <cell r="H41" t="str">
            <v>преподаватель англ. и испанского  языка</v>
          </cell>
          <cell r="I41"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онлайн-коммуникациив учебном процессе образовательной организации, 22.12.2020,
"Охрана труда", 06.03.2020</v>
          </cell>
          <cell r="J41" t="str">
            <v>46</v>
          </cell>
          <cell r="K41" t="str">
            <v>37</v>
          </cell>
        </row>
        <row r="42">
          <cell r="A42" t="str">
            <v>Антонова Марина Борисовна</v>
          </cell>
          <cell r="B42" t="str">
            <v>доцент к.н., доцент  (внеш. совм.)</v>
          </cell>
          <cell r="C42" t="str">
            <v>Доцент</v>
          </cell>
          <cell r="D42" t="str">
            <v>Кандидат филологических наук</v>
          </cell>
          <cell r="E42" t="str">
            <v>МГУ им . М.В. Ломоносова</v>
          </cell>
          <cell r="F42" t="str">
            <v>Высшее образование</v>
          </cell>
          <cell r="G42" t="str">
            <v>русский яз. и литература</v>
          </cell>
          <cell r="H42" t="str">
            <v>филолог-русист</v>
          </cell>
          <cell r="I4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"Охрана труда", 06.03.2020,
Идеи и методы современной лингвистики, 17.02.2020</v>
          </cell>
          <cell r="J42" t="str">
            <v>39</v>
          </cell>
          <cell r="K42" t="str">
            <v>35</v>
          </cell>
        </row>
        <row r="43">
          <cell r="A43" t="str">
            <v>Антонова Оксана Евгеньевна</v>
          </cell>
          <cell r="B43" t="str">
            <v>доцент к.н. (осн. м.р.)</v>
          </cell>
          <cell r="C43">
            <v>0</v>
          </cell>
          <cell r="D43" t="str">
            <v>Кандидат исторических наук</v>
          </cell>
          <cell r="E43" t="str">
            <v>РГГУ</v>
          </cell>
          <cell r="F43" t="str">
            <v>Высшее образование</v>
          </cell>
          <cell r="G43" t="str">
            <v>история</v>
          </cell>
          <cell r="H43" t="str">
            <v>магистр истории</v>
          </cell>
          <cell r="I43" t="str">
            <v>Консервация и реставрация документов, 10.02.2023,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Консервация и реставрация документов, 20.02.2021,
"Охрана труда", 06.03.2020,
"Документальная память в архивоведческом знании", 31.01.2020</v>
          </cell>
          <cell r="J43" t="str">
            <v>39</v>
          </cell>
          <cell r="K43" t="str">
            <v>18</v>
          </cell>
        </row>
        <row r="44">
          <cell r="A44">
            <v>0</v>
          </cell>
          <cell r="B44">
            <v>0</v>
          </cell>
          <cell r="C44">
            <v>0</v>
          </cell>
          <cell r="D44">
            <v>0</v>
          </cell>
          <cell r="E44" t="str">
            <v>РГГУ</v>
          </cell>
          <cell r="F44" t="str">
            <v>Высшее образование</v>
          </cell>
          <cell r="G44" t="str">
            <v>историко-архивоведение</v>
          </cell>
          <cell r="H44" t="str">
            <v>историк-архивист</v>
          </cell>
          <cell r="I44">
            <v>0</v>
          </cell>
          <cell r="J44">
            <v>0</v>
          </cell>
          <cell r="K44">
            <v>0</v>
          </cell>
        </row>
        <row r="45">
          <cell r="A45" t="str">
            <v>Анфертьев Иван Анатольевич</v>
          </cell>
          <cell r="B45" t="str">
            <v>профессор д.н., доцент  (осн. м.р.)</v>
          </cell>
          <cell r="C45" t="str">
            <v>Доцент</v>
          </cell>
          <cell r="D45" t="str">
            <v>Доктор исторических наук</v>
          </cell>
          <cell r="E45" t="str">
            <v>Львовское высшее военно-политическое ордена Красной Звезды училище</v>
          </cell>
          <cell r="F45" t="str">
            <v>Высшее образование</v>
          </cell>
          <cell r="G45" t="str">
            <v>журналистика</v>
          </cell>
          <cell r="H45" t="str">
            <v>журналист</v>
          </cell>
          <cell r="I4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Охрана труда, 28.11.2022,
Цифровая гуманитаристика, 27.12.2021,
"ОХРАНА ТРУДА", 06.03.2020,
Информационно-коммукационные технологии в высшей школе: электронная информационно-образовательная среда, 25.02.2020</v>
          </cell>
          <cell r="J45" t="str">
            <v>18</v>
          </cell>
          <cell r="K45" t="str">
            <v>18</v>
          </cell>
        </row>
        <row r="46">
          <cell r="A46" t="str">
            <v>Аншаков Олег Михайлович</v>
          </cell>
          <cell r="B46" t="str">
            <v>профессор д.н., профессор  (осн. м.р.)</v>
          </cell>
          <cell r="C46" t="str">
            <v>Профессор</v>
          </cell>
          <cell r="D46" t="str">
            <v>Доктор физико-математических наук</v>
          </cell>
          <cell r="E46" t="str">
            <v>Стерлитамакский гос. пед. институт</v>
          </cell>
          <cell r="F46" t="str">
            <v>Высшее образование</v>
          </cell>
          <cell r="G46" t="str">
            <v>математика и физика</v>
          </cell>
          <cell r="H46" t="str">
            <v>учитель физики и математики</v>
          </cell>
          <cell r="I46" t="str">
            <v>Основы оказания первой помощи пострадавшим, 26.03.2020,
Инклюзивное образование в высшей школе: вызовы, проблемы, решения, 26.03.2020,
Информационно-коммуникационные технологии в высшей школе: электронная информационно-образовательная среда, 26.03.2020,
Охрана труда    , 06.03.2020</v>
          </cell>
          <cell r="J46" t="str">
            <v>45</v>
          </cell>
          <cell r="K46" t="str">
            <v>45</v>
          </cell>
        </row>
        <row r="47">
          <cell r="A47" t="str">
            <v>Аронова Алла Александровна</v>
          </cell>
          <cell r="B47" t="str">
            <v>доцент к.н., доцент  (внеш. совм.)</v>
          </cell>
          <cell r="C47" t="str">
            <v>Доцент</v>
          </cell>
          <cell r="D47" t="str">
            <v>Кандидат искусствоведения</v>
          </cell>
          <cell r="E47" t="str">
            <v>Московский архитектурный институт</v>
          </cell>
          <cell r="F47" t="str">
            <v>Высшее образование</v>
          </cell>
          <cell r="G47" t="str">
            <v>архитектура</v>
          </cell>
          <cell r="H47" t="str">
            <v>архитектор</v>
          </cell>
          <cell r="I47" t="str">
            <v>Охрана труда, 06.03.2020,
"Актуальные проблемы истории и теории искусства", 31.01.2020</v>
          </cell>
          <cell r="J47" t="str">
            <v>40</v>
          </cell>
          <cell r="K47" t="str">
            <v>28</v>
          </cell>
        </row>
        <row r="48">
          <cell r="A48" t="str">
            <v>Артемов Олег Юрьевич</v>
          </cell>
          <cell r="B48" t="str">
            <v>профессор к.н., доцент  (осн. м.р.)</v>
          </cell>
          <cell r="C48" t="str">
            <v>Доцент</v>
          </cell>
          <cell r="D48" t="str">
            <v>Кандидат исторических наук</v>
          </cell>
          <cell r="E48" t="str">
            <v>МГИАИ (с отл.)</v>
          </cell>
          <cell r="F48" t="str">
            <v>Высшее образование</v>
          </cell>
          <cell r="G48" t="str">
            <v>документоведение и организация управленческого труда в государственных учреждениях</v>
          </cell>
          <cell r="H48" t="str">
            <v>документовед</v>
          </cell>
          <cell r="I4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Технологии использования онлайн-коммуникациив учебном процессе образовательной организации, 22.12.2020,
"ОХРАНА ТРУДА", 06.03.2020, 
Дополнительное профессиональное образование, Федеральный институт повышения квалификации и переподготовки, Менеджмент организации</v>
          </cell>
          <cell r="J48" t="str">
            <v>35</v>
          </cell>
          <cell r="K48" t="str">
            <v>32</v>
          </cell>
        </row>
        <row r="49">
          <cell r="A49" t="str">
            <v>Артёмова Екатерина Залимовна</v>
          </cell>
          <cell r="B49" t="str">
            <v>старший преподаватель (осн. м.р.)</v>
          </cell>
          <cell r="C49">
            <v>0</v>
          </cell>
          <cell r="D49">
            <v>0</v>
          </cell>
          <cell r="E49" t="str">
            <v>РГГУ</v>
          </cell>
          <cell r="F49" t="str">
            <v>Высшее образование</v>
          </cell>
          <cell r="G49" t="str">
            <v>филология</v>
          </cell>
          <cell r="H49" t="str">
            <v>филолог</v>
          </cell>
          <cell r="I49" t="str">
            <v>Пожарно-технический минимум для работников РГГУ, 27.12.2021,
Цифровая гуманитаристика, 27.12.2021,
Технологии использования онлайн-коммуникациив учебном процессе образовательной организации, 22.12.2020,
"Охрана труда", 06.03.2020</v>
          </cell>
          <cell r="J49" t="str">
            <v>17</v>
          </cell>
          <cell r="K49" t="str">
            <v>14</v>
          </cell>
        </row>
        <row r="50">
          <cell r="A50" t="str">
            <v>Артемова Ольга Юрьевна</v>
          </cell>
          <cell r="B50" t="str">
            <v>профессор д.н., профессор  (внеш. совм.)</v>
          </cell>
          <cell r="C50" t="str">
            <v>Профессор</v>
          </cell>
          <cell r="D50" t="str">
            <v>Доктор исторических наук</v>
          </cell>
          <cell r="E50" t="str">
            <v>МГУ им М.В. Ломоносова</v>
          </cell>
          <cell r="F50" t="str">
            <v>Высшее образование</v>
          </cell>
          <cell r="G50" t="str">
            <v>история (этнография)</v>
          </cell>
          <cell r="H50" t="str">
            <v>историк</v>
          </cell>
          <cell r="I50" t="str">
            <v>Современные методики инклюзивного образования в вузе, 03.04.2023,
Обеспечение пожарной безопасности в структурных подразделениях РГГУ, 03.04.2023,
Оказание первой помощи пострадавшим, 03.04.2023,
Цифровая гуманитаристика, 30.06.2022,
Технологии использования онлайн-коммуникациив учебном процессе образовательной организации, 22.12.2020,
"ОХРАНА ТРУДА", 06.03.2020</v>
          </cell>
          <cell r="J50" t="str">
            <v>44</v>
          </cell>
          <cell r="K50" t="str">
            <v>25</v>
          </cell>
        </row>
        <row r="51">
          <cell r="A51" t="str">
            <v>Артемова Юлия Александровна</v>
          </cell>
          <cell r="B51" t="str">
            <v>доцент к.н. (осн. м.р.)</v>
          </cell>
          <cell r="C51">
            <v>0</v>
          </cell>
          <cell r="D51" t="str">
            <v>Кандидат исторических наук</v>
          </cell>
          <cell r="E51" t="str">
            <v>МГУ им.М.В.Ломоносова</v>
          </cell>
          <cell r="F51" t="str">
            <v>Высшее образование</v>
          </cell>
          <cell r="G51" t="str">
            <v>психология</v>
          </cell>
          <cell r="H51" t="str">
            <v>психолог</v>
          </cell>
          <cell r="I51"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Обеспечение пожарной безопасности в структурных подразделениях РГГУ, 03.04.2023,
Оказание первой помощи пострадавшим, 03.04.2023,
Цифровая гуманитаристика, 30.06.2022,
Технологии использования онлайн-коммуникациив учебном процессе образовательной организации, 22.12.2020,
Охрана труда, 06.03.2020</v>
          </cell>
          <cell r="J51" t="str">
            <v>24</v>
          </cell>
          <cell r="K51" t="str">
            <v>24</v>
          </cell>
        </row>
        <row r="52">
          <cell r="A52" t="str">
            <v>Артемьева Ольга Эдуардовна</v>
          </cell>
          <cell r="B52" t="str">
            <v>доцент к.н. (осн. м.р.)</v>
          </cell>
          <cell r="C52">
            <v>0</v>
          </cell>
          <cell r="D52" t="str">
            <v>Кандидат искусствоведения</v>
          </cell>
          <cell r="E52" t="str">
            <v>Всероссийский государственный институт кинематографии им. С.А. Герасимова</v>
          </cell>
          <cell r="F52" t="str">
            <v>Высшее образование</v>
          </cell>
          <cell r="G52" t="str">
            <v>киноведение</v>
          </cell>
          <cell r="H52" t="str">
            <v>киновед</v>
          </cell>
          <cell r="I52" t="str">
            <v>Оказание первой помощи пострадавшим, 27.12.2021,
Пожарно-технический минимум для работников РГГУ, 27.12.2021,
Цифровая гуманитаристика, 27.12.2021,
Охрана труда, 06.03.2020</v>
          </cell>
          <cell r="J52" t="str">
            <v>12</v>
          </cell>
          <cell r="K52" t="str">
            <v>11</v>
          </cell>
        </row>
        <row r="53">
          <cell r="A53">
            <v>0</v>
          </cell>
          <cell r="B53">
            <v>0</v>
          </cell>
          <cell r="C53">
            <v>0</v>
          </cell>
          <cell r="D53">
            <v>0</v>
          </cell>
          <cell r="E53" t="str">
            <v>Всероссийский государственный институт кинематографии им. С.А. Герасимова</v>
          </cell>
          <cell r="F53" t="str">
            <v>Высшее образование</v>
          </cell>
          <cell r="G53" t="str">
            <v>киноведение</v>
          </cell>
          <cell r="H53" t="str">
            <v>киновед</v>
          </cell>
          <cell r="I53">
            <v>0</v>
          </cell>
          <cell r="J53">
            <v>0</v>
          </cell>
          <cell r="K53">
            <v>0</v>
          </cell>
        </row>
        <row r="54">
          <cell r="A54" t="str">
            <v>Архипова Дарья Игоревна</v>
          </cell>
          <cell r="B54" t="str">
            <v>преподаватель (внеш. совм.)</v>
          </cell>
          <cell r="C54">
            <v>0</v>
          </cell>
          <cell r="D54">
            <v>0</v>
          </cell>
          <cell r="E54">
            <v>0</v>
          </cell>
          <cell r="F54">
            <v>0</v>
          </cell>
          <cell r="G54">
            <v>0</v>
          </cell>
          <cell r="H54">
            <v>0</v>
          </cell>
          <cell r="I54" t="str">
            <v>,</v>
          </cell>
          <cell r="J54">
            <v>0</v>
          </cell>
          <cell r="K54">
            <v>0</v>
          </cell>
        </row>
        <row r="55">
          <cell r="A55" t="str">
            <v>Архипова Екатерина Анатольевна</v>
          </cell>
          <cell r="B55" t="str">
            <v>доцент к.н. (осн. м.р.)</v>
          </cell>
          <cell r="C55">
            <v>0</v>
          </cell>
          <cell r="D55" t="str">
            <v>Кандидат исторических наук</v>
          </cell>
          <cell r="E55" t="str">
            <v>РГГУ</v>
          </cell>
          <cell r="F55" t="str">
            <v>Высшее образование</v>
          </cell>
          <cell r="G55" t="str">
            <v>история</v>
          </cell>
          <cell r="H55" t="str">
            <v>историк</v>
          </cell>
          <cell r="I55"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27.12.2021,
Охрана труда, 06.03.2020</v>
          </cell>
          <cell r="J55" t="str">
            <v>16</v>
          </cell>
          <cell r="K55" t="str">
            <v>15</v>
          </cell>
        </row>
        <row r="56">
          <cell r="A56" t="str">
            <v>Архипова Надежда Ивановна</v>
          </cell>
          <cell r="B56" t="str">
            <v>заведующий кафедрой д.н. (внутр. совм.)</v>
          </cell>
          <cell r="C56" t="str">
            <v>Профессор</v>
          </cell>
          <cell r="D56" t="str">
            <v>Доктор экономических наук</v>
          </cell>
          <cell r="E56" t="str">
            <v>МГИАИ (с отл.)</v>
          </cell>
          <cell r="F56" t="str">
            <v>Высшее образование</v>
          </cell>
          <cell r="G56" t="str">
            <v>документоведение и организация управленческого труда и дел-ва гос. учреждений</v>
          </cell>
          <cell r="H56" t="str">
            <v>документовед и организатор управленческого труда и делопроизводства</v>
          </cell>
          <cell r="I56" t="str">
            <v>Информационно-коммуникационные технологии в высшей школе: электронная информационно-образовательная среда, 05.06.2023,
Охрана труда, 05.06.2023,
Правовые и организационные аспекты противодействия коррупции в образовательных организациях,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Правовые и организационные аспекты противодействия коррупции в образовательных организациях, 29.12.2021,
Цифровая гуманитаристика, 30.11.2021,
Пожарно-технический минимум для работников РГГУ, 30.11.2021,
Охрана труда, 06.03.2020, 
Дополнительное профессиональное образование, РГГУ, Управление персоналом</v>
          </cell>
          <cell r="J56" t="str">
            <v>50</v>
          </cell>
          <cell r="K56" t="str">
            <v>45</v>
          </cell>
        </row>
        <row r="57">
          <cell r="A57" t="str">
            <v>Архипова Татьяна Григорьевна</v>
          </cell>
          <cell r="B57" t="str">
            <v>заведующий кафедрой д.н. (осн. м.р.)</v>
          </cell>
          <cell r="C57" t="str">
            <v>Профессор</v>
          </cell>
          <cell r="D57" t="str">
            <v>Доктор исторических наук</v>
          </cell>
          <cell r="E57" t="str">
            <v>МГИАИ (с отл.)</v>
          </cell>
          <cell r="F57" t="str">
            <v>Высшее образование</v>
          </cell>
          <cell r="G57" t="str">
            <v>историко-архивоведение</v>
          </cell>
          <cell r="H57" t="str">
            <v>историк-архивист</v>
          </cell>
          <cell r="I57" t="str">
            <v>Современные методики инклюзивного образования в вузе, 05.06.2023,
Оказание первой помощи пострадавшим, 05.06.2023,
Информационно-коммуникационные технологии в высшей школе: электронная информационно-образовательная среда,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"Системы документации в электронной среде", 27.01.2020</v>
          </cell>
          <cell r="J57" t="str">
            <v>60</v>
          </cell>
          <cell r="K57" t="str">
            <v>53</v>
          </cell>
        </row>
        <row r="58">
          <cell r="A58" t="str">
            <v>Аскеров Айдын Амирага оглы</v>
          </cell>
          <cell r="B58" t="str">
            <v>старший преподаватель (осн. м.р.)</v>
          </cell>
          <cell r="C58">
            <v>0</v>
          </cell>
          <cell r="D58">
            <v>0</v>
          </cell>
          <cell r="E58" t="str">
            <v>Университет дружбы народов П. Лумумбы</v>
          </cell>
          <cell r="F58" t="str">
            <v>Высшее образование</v>
          </cell>
          <cell r="G58" t="str">
            <v>русский язык и литература</v>
          </cell>
          <cell r="H58" t="str">
            <v>преподаватель</v>
          </cell>
          <cell r="I58"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Обеспечение пожарной безопасности в структурных подразделениях РГГУ, 03.04.2023,
Оказание первой помощи пострадавшим, 03.04.2023,
Цифровая гуманитаристика, 30.06.2022,
Охрана труда, 26.03.2020,
охрана труда, 06.03.2020</v>
          </cell>
          <cell r="J58" t="str">
            <v>39</v>
          </cell>
          <cell r="K58" t="str">
            <v>35</v>
          </cell>
        </row>
        <row r="59">
          <cell r="A59" t="str">
            <v>Асоян Юлий Арамович</v>
          </cell>
          <cell r="B59" t="str">
            <v>доцент к.н., доцент  (осн. м.р.)</v>
          </cell>
          <cell r="C59" t="str">
            <v>Доцент</v>
          </cell>
          <cell r="D59" t="str">
            <v>Кандидат философских наук</v>
          </cell>
          <cell r="E59" t="str">
            <v>Уральский гос. университет им. Горького</v>
          </cell>
          <cell r="F59" t="str">
            <v>Высшее образование</v>
          </cell>
          <cell r="G59" t="str">
            <v>философия</v>
          </cell>
          <cell r="H59" t="str">
            <v>философ</v>
          </cell>
          <cell r="I59" t="str">
            <v>"ОХРАНА ТРУДА", 06.03.2020, 
Дополнительное профессиональное образование, РГГУ, Теория и история культуры.Современные культурные практики</v>
          </cell>
          <cell r="J59" t="str">
            <v>31</v>
          </cell>
          <cell r="K59" t="str">
            <v>26</v>
          </cell>
        </row>
        <row r="60">
          <cell r="A60" t="str">
            <v>Астахова Яна Алексеевна</v>
          </cell>
          <cell r="B60" t="str">
            <v>доцент к.н. (осн. м.р.)</v>
          </cell>
          <cell r="C60">
            <v>0</v>
          </cell>
          <cell r="D60" t="str">
            <v>Кандидат филологических наук</v>
          </cell>
          <cell r="E60" t="str">
            <v>ФГБОУ ВПО Московский педагогический государственный университет (МПГУ)</v>
          </cell>
          <cell r="F60" t="str">
            <v>Высшее образование - специалитет, магистратура</v>
          </cell>
          <cell r="G60" t="str">
            <v>Лингвистика</v>
          </cell>
          <cell r="H60" t="str">
            <v>Магистр</v>
          </cell>
          <cell r="I60" t="str">
            <v>"Информационно-коммуникационные технологии в высшей школе: элоктронная информационно-образовательная среда", 09.03.2021,
"Основы оказания первой помощи пострадавшим", 09.03.2021,
"Инклюзивное образование в высшей школе: вызовы, проблемы, решения", 09.03.2021,
"Охрана труда", 09.03.2021,
Корпусная лингводидактика РКИ: использоваание лингвистических корпусов в учебном процессе, 02.03.2021,
"Технологии использования онлайн-коммуникации в учебном процессе образовательной организации", 08.02.2021</v>
          </cell>
          <cell r="J60" t="str">
            <v>16</v>
          </cell>
          <cell r="K60" t="str">
            <v>10</v>
          </cell>
        </row>
        <row r="61">
          <cell r="A61">
            <v>0</v>
          </cell>
          <cell r="B61">
            <v>0</v>
          </cell>
          <cell r="C61">
            <v>0</v>
          </cell>
          <cell r="D61">
            <v>0</v>
          </cell>
          <cell r="E61" t="str">
            <v>ФГБОУ ВПО Московский педагогический государственный университет (МПГУ)</v>
          </cell>
          <cell r="F61" t="str">
            <v>Высшее образование</v>
          </cell>
          <cell r="G61" t="str">
            <v>русский язык и литература</v>
          </cell>
          <cell r="H61" t="str">
            <v>Учитель русского языка и литературы</v>
          </cell>
          <cell r="I61">
            <v>0</v>
          </cell>
          <cell r="J61">
            <v>0</v>
          </cell>
          <cell r="K61">
            <v>0</v>
          </cell>
        </row>
        <row r="62">
          <cell r="A62" t="str">
            <v>Асташов Александр Борисович</v>
          </cell>
          <cell r="B62" t="str">
            <v>профессор д.н., доцент  (осн. м.р.)</v>
          </cell>
          <cell r="C62" t="str">
            <v>Доцент</v>
          </cell>
          <cell r="D62" t="str">
            <v>Доктор исторических наук</v>
          </cell>
          <cell r="E62" t="str">
            <v>МГУ им М.В. Ломоносова</v>
          </cell>
          <cell r="F62" t="str">
            <v>Высшее образование</v>
          </cell>
          <cell r="G62" t="str">
            <v>история</v>
          </cell>
          <cell r="H62" t="str">
            <v>историк, преподаватель истории и обществоведения</v>
          </cell>
          <cell r="I62"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Цифровая гуманитаристика,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"ОХРАНА ТРУДА", 06.03.2020,
История и источниковедение: актуальные проблемы исследовательских и образовательных практик, 27.01.2020</v>
          </cell>
          <cell r="J62" t="str">
            <v>53</v>
          </cell>
          <cell r="K62" t="str">
            <v>28</v>
          </cell>
        </row>
        <row r="63">
          <cell r="A63" t="str">
            <v>Ауров Олег Валентинович</v>
          </cell>
          <cell r="B63" t="str">
            <v>доцент к.н., доцент  (внеш. совм.)</v>
          </cell>
          <cell r="C63" t="str">
            <v>Доцент</v>
          </cell>
          <cell r="D63" t="str">
            <v>Кандидат исторических наук</v>
          </cell>
          <cell r="E63" t="str">
            <v>МГУ (с отл)</v>
          </cell>
          <cell r="F63" t="str">
            <v>Высшее образование</v>
          </cell>
          <cell r="G63" t="str">
            <v>история</v>
          </cell>
          <cell r="H63" t="str">
            <v>историк</v>
          </cell>
          <cell r="I63" t="str">
            <v>Новые перспективы и методы в исторической науке, 17.01.2023,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30.11.2021,
"Информационно-коммуникационные технологии в высшей школе: элоктронная информационно-образовательная среда", 09.03.2021,
"Основы оказания первой помощи пострадавшим", 09.03.2021,
"Инклюзивное образование в высшей школе: вызовы, проблемы, решения", 09.03.2021,
"Охрана труда", 09.03.2021,
"Технологии использования онлайн-коммуникации в учебном процесее образовательной организации", 09.03.2021</v>
          </cell>
          <cell r="J63" t="str">
            <v>29</v>
          </cell>
          <cell r="K63" t="str">
            <v>28</v>
          </cell>
        </row>
        <row r="64">
          <cell r="A64" t="str">
            <v>Афанасьева Ольга Максимовна</v>
          </cell>
          <cell r="B64" t="str">
            <v>доцент к.н., доцент  (осн. м.р.)</v>
          </cell>
          <cell r="C64" t="str">
            <v>Доцент</v>
          </cell>
          <cell r="D64" t="str">
            <v>Кандидат филологических наук</v>
          </cell>
          <cell r="E64" t="str">
            <v>МГУ (с отл)</v>
          </cell>
          <cell r="F64" t="str">
            <v>Высшее образование</v>
          </cell>
          <cell r="G64" t="str">
            <v>журналистика</v>
          </cell>
          <cell r="H64" t="str">
            <v>журналист, лит.работник газеты</v>
          </cell>
          <cell r="I6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Цифровая гуманитаристика, 30.11.2021,
Пожарно-технический минимум для работников РГГУ, 30.11.2021,
Технологии использования онлайн-коммуникациив учебном процессе образовательной организации, 22.12.2020,
"Охрана труда", 06.03.2020,
"Современные тенденции развития медиа в условиях информационного общества", 17.02.2020</v>
          </cell>
          <cell r="J64" t="str">
            <v>38</v>
          </cell>
          <cell r="K64" t="str">
            <v>19</v>
          </cell>
        </row>
        <row r="65">
          <cell r="A65" t="str">
            <v>Афанасьева Светлана Анатольевна</v>
          </cell>
          <cell r="B65" t="str">
            <v>доцент к.н., доцент  (внеш. совм.)</v>
          </cell>
          <cell r="C65" t="str">
            <v>Доцент</v>
          </cell>
          <cell r="D65" t="str">
            <v>Кандидат юридических наук</v>
          </cell>
          <cell r="E65" t="str">
            <v>Московский экономико-правовой институт</v>
          </cell>
          <cell r="F65" t="str">
            <v>Высшее образование</v>
          </cell>
          <cell r="G65" t="str">
            <v>Юриспруденция</v>
          </cell>
          <cell r="H65" t="str">
            <v>юрист</v>
          </cell>
          <cell r="I6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28.11.2022</v>
          </cell>
          <cell r="J65" t="str">
            <v>17</v>
          </cell>
          <cell r="K65" t="str">
            <v>14</v>
          </cell>
        </row>
        <row r="66">
          <cell r="A66">
            <v>0</v>
          </cell>
          <cell r="B66">
            <v>0</v>
          </cell>
          <cell r="C66">
            <v>0</v>
          </cell>
          <cell r="D66">
            <v>0</v>
          </cell>
          <cell r="E66" t="str">
            <v>ООО "Центр-С"</v>
          </cell>
          <cell r="F66" t="str">
            <v>Профессиональное обучение</v>
          </cell>
          <cell r="G66">
            <v>0</v>
          </cell>
          <cell r="H66" t="str">
            <v>Педагог профессионального образования, дополнительного профессионального образования и профессиональ</v>
          </cell>
          <cell r="I66">
            <v>0</v>
          </cell>
          <cell r="J66">
            <v>0</v>
          </cell>
          <cell r="K66">
            <v>0</v>
          </cell>
        </row>
        <row r="67">
          <cell r="A67" t="str">
            <v>Ахмерова Эльмира Равилевна</v>
          </cell>
          <cell r="B67" t="str">
            <v>старший преподаватель (осн. м.р.)</v>
          </cell>
          <cell r="C67">
            <v>0</v>
          </cell>
          <cell r="D67">
            <v>0</v>
          </cell>
          <cell r="E67" t="str">
            <v>МГУ им . М.В. Ломоносова</v>
          </cell>
          <cell r="F67" t="str">
            <v>Высшее образование</v>
          </cell>
          <cell r="G67" t="str">
            <v>"Искусствоведение"</v>
          </cell>
          <cell r="H67" t="str">
            <v>Искусствовед</v>
          </cell>
          <cell r="I6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Дополнительное профессиональное образование, ГОУ ВПО РГГУ, Управление брендом</v>
          </cell>
          <cell r="J67" t="str">
            <v>4</v>
          </cell>
          <cell r="K67">
            <v>0</v>
          </cell>
        </row>
        <row r="68">
          <cell r="A68" t="str">
            <v>Ашмарина Светлана Викторовна</v>
          </cell>
          <cell r="B68" t="str">
            <v>доцент к.н. (осн. м.р.)</v>
          </cell>
          <cell r="C68">
            <v>0</v>
          </cell>
          <cell r="D68" t="str">
            <v>Кандидат исторических наук</v>
          </cell>
          <cell r="E68" t="str">
            <v>Челябинский гос. университет</v>
          </cell>
          <cell r="F68" t="str">
            <v>Высшее образование</v>
          </cell>
          <cell r="G68" t="str">
            <v>история</v>
          </cell>
          <cell r="H68" t="str">
            <v>историк, преподаватель</v>
          </cell>
          <cell r="I6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Пожарно-технический минимум для работников РГГУ, 27.12.2021,
Цифровая гуманитаристика, 27.12.2021, 
Дополнительное профессиональное образование, РГГУ, Информационные технологии и системы в управлении</v>
          </cell>
          <cell r="J68" t="str">
            <v>20</v>
          </cell>
          <cell r="K68" t="str">
            <v>20</v>
          </cell>
        </row>
        <row r="69">
          <cell r="A69" t="str">
            <v>Бабкин Михаил Анатольевич</v>
          </cell>
          <cell r="B69" t="str">
            <v>профессор д.н., профессор  (осн. м.р.)</v>
          </cell>
          <cell r="C69" t="str">
            <v>Профессор</v>
          </cell>
          <cell r="D69" t="str">
            <v>Доктор исторических наук</v>
          </cell>
          <cell r="E69" t="str">
            <v>МГУ им. М.В. Ломоносова</v>
          </cell>
          <cell r="F69" t="str">
            <v>Высшее образование</v>
          </cell>
          <cell r="G69" t="str">
            <v>физика</v>
          </cell>
          <cell r="H69" t="str">
            <v>физик</v>
          </cell>
          <cell r="I69" t="str">
            <v>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Информационно-коммукационные технологии в высшей школе: электронная информационно-образовательная среда, 25.02.2020,
История и источниковедение: актуальные проблемы исследовательских и образовательных практик, 27.01.2020, 
Дополнительное профессиональное образование, МГУ им. М.В. Ломоносова, отечественная история</v>
          </cell>
          <cell r="J69" t="str">
            <v>30</v>
          </cell>
          <cell r="K69" t="str">
            <v>23</v>
          </cell>
        </row>
        <row r="70">
          <cell r="A70" t="str">
            <v>Бабкина Светлана Викторовна</v>
          </cell>
          <cell r="B70" t="str">
            <v>доцент к.н. (осн. м.р.)</v>
          </cell>
          <cell r="C70">
            <v>0</v>
          </cell>
          <cell r="D70" t="str">
            <v>Кандидат исторических наук</v>
          </cell>
          <cell r="E70" t="str">
            <v>РГГУ</v>
          </cell>
          <cell r="F70" t="str">
            <v>Высшее образование</v>
          </cell>
          <cell r="G70" t="str">
            <v>культурология</v>
          </cell>
          <cell r="H70" t="str">
            <v>культуролог</v>
          </cell>
          <cell r="I70" t="str">
            <v>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Пожарно-технический минимум для работников РГГУ, 27.12.2021,
Цифровая гуманитаристика, 30.11.2021,
"Охрана труда", 06.03.2020</v>
          </cell>
          <cell r="J70" t="str">
            <v>24</v>
          </cell>
          <cell r="K70" t="str">
            <v>23</v>
          </cell>
        </row>
        <row r="71">
          <cell r="A71" t="str">
            <v>Бабурина Полина Михайловна</v>
          </cell>
          <cell r="B71" t="str">
            <v>доцент к.н. (осн. м.р.)</v>
          </cell>
          <cell r="C71">
            <v>0</v>
          </cell>
          <cell r="D71" t="str">
            <v>Кандидат юридических наук</v>
          </cell>
          <cell r="E71" t="str">
            <v>ГОУ ВПО РГГУ</v>
          </cell>
          <cell r="F71" t="str">
            <v>Высшее образование</v>
          </cell>
          <cell r="G71" t="str">
            <v>Юриспруденция</v>
          </cell>
          <cell r="H71" t="str">
            <v>юрист</v>
          </cell>
          <cell r="I71" t="str">
            <v>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Информационно-коммуникационные технологии в высшей школе: электронная информационно-образовательная среда, 03.04.2023,
Обеспечение пожарной безопасности в структурных подразделениях РГГУ, 03.04.2023,
Технологии использования онлайн-коммуникациив учебном процессе образовательной организации, 22.12.2020,
 Охрана труда, 06.03.2020</v>
          </cell>
          <cell r="J71" t="str">
            <v>18</v>
          </cell>
          <cell r="K71" t="str">
            <v>16</v>
          </cell>
        </row>
        <row r="72">
          <cell r="A72" t="str">
            <v>Багаева Татьяна Леонидовна</v>
          </cell>
          <cell r="B72" t="str">
            <v>доцент к.н. (осн. м.р.),
доцент к.н. (внутр. совм.)</v>
          </cell>
          <cell r="C72">
            <v>0</v>
          </cell>
          <cell r="D72" t="str">
            <v>Кандидат социологических наук</v>
          </cell>
          <cell r="E72" t="str">
            <v>Симферопольский государственный университет</v>
          </cell>
          <cell r="F72" t="str">
            <v>Высшее образование</v>
          </cell>
          <cell r="G72" t="str">
            <v>английский язык и литература</v>
          </cell>
          <cell r="H72" t="str">
            <v>филолог. Преподаватель.</v>
          </cell>
          <cell r="I72" t="str">
            <v>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охрана труда, 27.12.2021,
Пожарно-технический минимум для работников РГГУ, 27.12.2021,
Цифровая гуманитаристика, 27.12.2021</v>
          </cell>
          <cell r="J72" t="str">
            <v>38</v>
          </cell>
          <cell r="K72" t="str">
            <v>6</v>
          </cell>
        </row>
        <row r="73">
          <cell r="A73" t="str">
            <v>Багдасарова Эльвина Валерьевна</v>
          </cell>
          <cell r="B73" t="str">
            <v>доцент к.н. (осн. м.р.),
доцент к.н. (внутр. совм.)</v>
          </cell>
          <cell r="C73">
            <v>0</v>
          </cell>
          <cell r="D73" t="str">
            <v>Кандидат филологических наук</v>
          </cell>
          <cell r="E73" t="str">
            <v>Ростовский государственный педагогический университет</v>
          </cell>
          <cell r="F73" t="str">
            <v>Высшее образование</v>
          </cell>
          <cell r="G73" t="str">
            <v>Филология. Иностранный язык - английский</v>
          </cell>
          <cell r="H73" t="str">
            <v>Филолог</v>
          </cell>
          <cell r="I73" t="str">
            <v>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онлайн-коммуникациив учебном процессе образовательной организации, 22.12.2020,
Охрана труда, 06.03.2020, 
Дополнительное профессиональное образование, Российский государственный социальный университет, Педагог профессионального обучения, прпофессионального образования и дополнительного профессионально,
Дополнительное профессиональное образование, РГГУ, Управление персоналом</v>
          </cell>
          <cell r="J73" t="str">
            <v>25</v>
          </cell>
          <cell r="K73" t="str">
            <v>16</v>
          </cell>
        </row>
        <row r="74">
          <cell r="A74" t="str">
            <v>Багеева Ольга Олеговна</v>
          </cell>
          <cell r="B74" t="str">
            <v>старший преподаватель (осн. м.р.)</v>
          </cell>
          <cell r="C74">
            <v>0</v>
          </cell>
          <cell r="D74">
            <v>0</v>
          </cell>
          <cell r="E74" t="str">
            <v>РГГУ</v>
          </cell>
          <cell r="F74" t="str">
            <v>Высшее образование</v>
          </cell>
          <cell r="G74" t="str">
            <v>теоретическая и прикладная лингвистика</v>
          </cell>
          <cell r="H74" t="str">
            <v>лингвист</v>
          </cell>
          <cell r="I7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Современные подходы к планированию и организации урока немецкого языка, 04.05.2022,
Цифровая гуманитаристика, 31.01.2022,
Пожарно-технический минимум для работников РГГУ, 31.01.2022,
Технологии использования онлайн-коммуникациив учебном процессе образовательной организации, 22.12.2020,
Охрана труда, 06.03.2020,
Идеи и методы современной лингвистики, 17.02.2020</v>
          </cell>
          <cell r="J74" t="str">
            <v>21</v>
          </cell>
          <cell r="K74" t="str">
            <v>21</v>
          </cell>
        </row>
        <row r="75">
          <cell r="A75" t="str">
            <v>Базжина Татьяна Вадимовна</v>
          </cell>
          <cell r="B75" t="str">
            <v>доцент к.н., доцент  (осн. м.р.)</v>
          </cell>
          <cell r="C75" t="str">
            <v>Доцент</v>
          </cell>
          <cell r="D75" t="str">
            <v>Кандидат филологических наук</v>
          </cell>
          <cell r="E75" t="str">
            <v>МГУ (с отл.)</v>
          </cell>
          <cell r="F75" t="str">
            <v>Высшее образование</v>
          </cell>
          <cell r="G75" t="str">
            <v>структурная и прикладная лингвистика</v>
          </cell>
          <cell r="H75" t="str">
            <v>филолог</v>
          </cell>
          <cell r="I75" t="str">
            <v>Охрана труда, 06.03.2020</v>
          </cell>
          <cell r="J75" t="str">
            <v>42</v>
          </cell>
          <cell r="K75" t="str">
            <v>39</v>
          </cell>
        </row>
        <row r="76">
          <cell r="A76" t="str">
            <v>Байрамов Фаид Вагифович</v>
          </cell>
          <cell r="B76" t="str">
            <v>доцент к.н. (внеш. совм.)</v>
          </cell>
          <cell r="C76">
            <v>0</v>
          </cell>
          <cell r="D76" t="str">
            <v>Кандидат юридических наук</v>
          </cell>
          <cell r="E76" t="str">
            <v>Московский государственный юридический университет имени О.Е. Кутафина</v>
          </cell>
          <cell r="F76" t="str">
            <v>Высшее образование - специалитет, магистратура</v>
          </cell>
          <cell r="G76" t="str">
            <v>Юриспруденция</v>
          </cell>
          <cell r="H76" t="str">
            <v>магистр</v>
          </cell>
          <cell r="I76" t="str">
            <v>,</v>
          </cell>
          <cell r="J76" t="str">
            <v>8</v>
          </cell>
          <cell r="K76" t="str">
            <v>3</v>
          </cell>
        </row>
        <row r="77">
          <cell r="A77" t="str">
            <v>Бак Дмитрий Петрович</v>
          </cell>
          <cell r="B77" t="str">
            <v>заведующий кафедрой к.н. (внеш. совм.)</v>
          </cell>
          <cell r="C77" t="str">
            <v>Доцент</v>
          </cell>
          <cell r="D77" t="str">
            <v>Кандидат филологических наук</v>
          </cell>
          <cell r="E77" t="str">
            <v>Черновицкий гос. университет, Украина</v>
          </cell>
          <cell r="F77" t="str">
            <v>Высшее образование</v>
          </cell>
          <cell r="G77" t="str">
            <v>русский язык и литература,</v>
          </cell>
          <cell r="H77" t="str">
            <v>филолог, преподаватель</v>
          </cell>
          <cell r="I7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онлайн-коммуникациив учебном процессе образовательной организации, 22.12.2020,
"Охрана труда", 06.03.2020</v>
          </cell>
          <cell r="J77" t="str">
            <v>40</v>
          </cell>
          <cell r="K77" t="str">
            <v>36</v>
          </cell>
        </row>
        <row r="78">
          <cell r="A78" t="str">
            <v>Балаганов Дмитрий Владимирович</v>
          </cell>
          <cell r="B78" t="str">
            <v>профессор д.н. (внеш. совм.)</v>
          </cell>
          <cell r="C78">
            <v>0</v>
          </cell>
          <cell r="D78" t="str">
            <v>Доктор филологических наук</v>
          </cell>
          <cell r="E78" t="str">
            <v>Военный университет</v>
          </cell>
          <cell r="F78" t="str">
            <v>Высшее образование</v>
          </cell>
          <cell r="G78" t="str">
            <v>иностранный язык</v>
          </cell>
          <cell r="H78" t="str">
            <v>переводчик-референт</v>
          </cell>
          <cell r="I78" t="str">
            <v>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Дополнительное профессиональное образование, Военный университет, Преподаватель высшей школы</v>
          </cell>
          <cell r="J78" t="str">
            <v>29</v>
          </cell>
          <cell r="K78" t="str">
            <v>20</v>
          </cell>
        </row>
        <row r="79">
          <cell r="A79" t="str">
            <v>Баландина Наталья Петровна</v>
          </cell>
          <cell r="B79" t="str">
            <v>доцент к.н. (внеш. совм.)</v>
          </cell>
          <cell r="C79">
            <v>0</v>
          </cell>
          <cell r="D79" t="str">
            <v>Кандидат искусствоведения</v>
          </cell>
          <cell r="E79" t="str">
            <v>РГГУ</v>
          </cell>
          <cell r="F79" t="str">
            <v>Высшее образование</v>
          </cell>
          <cell r="G79" t="str">
            <v>филология</v>
          </cell>
          <cell r="H79" t="str">
            <v>филолог</v>
          </cell>
          <cell r="I79" t="str">
            <v>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онлайн-коммуникациив учебном процессе образовательной организации, 22.12.2020,
"Охрана труда", 06.03.2020</v>
          </cell>
          <cell r="J79" t="str">
            <v>29</v>
          </cell>
          <cell r="K79" t="str">
            <v>14</v>
          </cell>
        </row>
        <row r="80">
          <cell r="A80" t="str">
            <v>Балашов Евгений Владимирович</v>
          </cell>
          <cell r="B80" t="str">
            <v>доцент к.н., доцент  (осн. м.р.),
доцент к.н., доцент  (внутр. совм.)</v>
          </cell>
          <cell r="C80" t="str">
            <v>Доцент</v>
          </cell>
          <cell r="D80" t="str">
            <v>Кандидат юридических наук</v>
          </cell>
          <cell r="E80" t="str">
            <v>Башкирский государственный университет</v>
          </cell>
          <cell r="F80" t="str">
            <v>Высшее образование</v>
          </cell>
          <cell r="G80" t="str">
            <v>Юриспруденция</v>
          </cell>
          <cell r="H80" t="str">
            <v>юрист</v>
          </cell>
          <cell r="I80" t="str">
            <v>Охрана труда,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Оказание первой помощи пострадавшим, 27.12.2021,
Современные методики инклюзивного образования в вузе, 27.12.2021,
Цифровая гуманитаристика, 30.11.2021,
Пожарно-технический минимум для работников РГГУ, 30.11.2021,
"Игровые методы в образовании. Принципы. Теория. Практика", 30.06.2020,
"Банкротство граждан и юридических лиц: актуальные проблемы", 08.06.2020,
"Охрана труда и техника безопасности на предприятиях агропромышленного комплекса", 23.03.2020,
"Электронная информационно-образовательная среда Университета", 14.02.2020</v>
          </cell>
          <cell r="J80" t="str">
            <v>17</v>
          </cell>
          <cell r="K80" t="str">
            <v>8</v>
          </cell>
        </row>
        <row r="81">
          <cell r="A81" t="str">
            <v>Банникова Наталья Владимировна</v>
          </cell>
          <cell r="B81" t="str">
            <v>доцент к.н. (осн. м.р.),
доцент к.н. (внутр. совм.)</v>
          </cell>
          <cell r="C81">
            <v>0</v>
          </cell>
          <cell r="D81">
            <v>0</v>
          </cell>
          <cell r="E81" t="str">
            <v>Целиноградский педагогический институт им. С.Сейфуллина</v>
          </cell>
          <cell r="F81" t="str">
            <v>Высшее образование</v>
          </cell>
          <cell r="G81" t="str">
            <v>физика и математика</v>
          </cell>
          <cell r="H81" t="str">
            <v>учитель физики и математики</v>
          </cell>
          <cell r="I81"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 
Дополнительное профессиональное образование, фак-т повышения лингкист. квалиф. и переподготовки спец. МИПК ППС МГЛУ, Иностранные языки, квалификация - преподаватель английского языка</v>
          </cell>
          <cell r="J81" t="str">
            <v>27</v>
          </cell>
          <cell r="K81" t="str">
            <v>22</v>
          </cell>
        </row>
        <row r="82">
          <cell r="A82" t="str">
            <v>Баракат Екатерина Александровна</v>
          </cell>
          <cell r="B82" t="str">
            <v>старший преподаватель (внеш. совм.)</v>
          </cell>
          <cell r="C82">
            <v>0</v>
          </cell>
          <cell r="D82">
            <v>0</v>
          </cell>
          <cell r="E82" t="str">
            <v>РГГУ</v>
          </cell>
          <cell r="F82" t="str">
            <v>Высшее образование</v>
          </cell>
          <cell r="G82" t="str">
            <v>филология</v>
          </cell>
          <cell r="H82" t="str">
            <v>магистр</v>
          </cell>
          <cell r="I82" t="str">
            <v>"Информационно-коммуникационные технологии в высшей школе: электронная информационно-образовательная среда", 22.12.2020,
"Охрана труда", 22.12.2020,
Технологии использования онлайн-коммуникациив учебном процессе образовательной организации, 22.12.2020</v>
          </cell>
          <cell r="J82" t="str">
            <v>6</v>
          </cell>
          <cell r="K82" t="str">
            <v>4</v>
          </cell>
        </row>
        <row r="83">
          <cell r="A83" t="str">
            <v>Баранников Дмитрий Николаевич</v>
          </cell>
          <cell r="B83" t="str">
            <v>доцент к.н. (осн. м.р.)</v>
          </cell>
          <cell r="C83">
            <v>0</v>
          </cell>
          <cell r="D83" t="str">
            <v>Кандидат военных наук</v>
          </cell>
          <cell r="E83" t="str">
            <v>Военный университет противовоздушной обороны</v>
          </cell>
          <cell r="F83" t="str">
            <v>Высшее образование - специалитет, магистратура</v>
          </cell>
          <cell r="G83" t="str">
            <v>Управление воинскими частями и соединениями</v>
          </cell>
          <cell r="H83" t="str">
            <v>Специалист в области управления</v>
          </cell>
          <cell r="I83" t="str">
            <v>Обеспечение пожарной безопасности в структурных подразделениях РГГУ, 28.11.2022,
Диверсификация предприятий ОПК: предпосылки,механизмы,возможности, 30.09.2021,
Методическое обеспечение учебной дисциплины в электронной образовательной среде вуза, 29.12.2020,
Технологии использования онлайн-коммуникациив учебном процессе образовательной организации, 22.12.2020,
"ОХРАНА ТРУДА", 06.03.2020</v>
          </cell>
          <cell r="J83" t="str">
            <v>32</v>
          </cell>
          <cell r="K83" t="str">
            <v>18</v>
          </cell>
        </row>
        <row r="84">
          <cell r="A84">
            <v>0</v>
          </cell>
          <cell r="B84">
            <v>0</v>
          </cell>
          <cell r="C84">
            <v>0</v>
          </cell>
          <cell r="D84">
            <v>0</v>
          </cell>
          <cell r="E84" t="str">
            <v>Воронежское высшее военное инженерное училище радиоэлектроники</v>
          </cell>
          <cell r="F84" t="str">
            <v>Высшее образование</v>
          </cell>
          <cell r="G84" t="str">
            <v>командно-инженерная тактическая, радиоэлектронные средства</v>
          </cell>
          <cell r="H84" t="str">
            <v>радиоинженер</v>
          </cell>
          <cell r="I84">
            <v>0</v>
          </cell>
          <cell r="J84">
            <v>0</v>
          </cell>
          <cell r="K84">
            <v>0</v>
          </cell>
        </row>
        <row r="85">
          <cell r="A85" t="str">
            <v>Баранова Елизавета Альбертовна</v>
          </cell>
          <cell r="B85" t="str">
            <v>преподаватель (внеш. совм.)</v>
          </cell>
          <cell r="C85">
            <v>0</v>
          </cell>
          <cell r="D85">
            <v>0</v>
          </cell>
          <cell r="E85" t="str">
            <v>Российский государственный гуманитарный университет</v>
          </cell>
          <cell r="F85" t="str">
            <v>Высшее образование - специалитет, магистратура</v>
          </cell>
          <cell r="G85" t="str">
            <v>фундаментальная и прикладная лингвистика</v>
          </cell>
          <cell r="H85" t="str">
            <v>магистр</v>
          </cell>
          <cell r="I85" t="str">
            <v>,</v>
          </cell>
          <cell r="J85" t="str">
            <v>5</v>
          </cell>
          <cell r="K85" t="str">
            <v>5</v>
          </cell>
        </row>
        <row r="86">
          <cell r="A86">
            <v>0</v>
          </cell>
          <cell r="B86">
            <v>0</v>
          </cell>
          <cell r="C86">
            <v>0</v>
          </cell>
          <cell r="D86">
            <v>0</v>
          </cell>
          <cell r="E86" t="str">
            <v>Московский государственный областной университет</v>
          </cell>
          <cell r="F86" t="str">
            <v>Высшее образование - бакалавриат</v>
          </cell>
          <cell r="G86" t="str">
            <v>лингвистика</v>
          </cell>
          <cell r="H86" t="str">
            <v>бакалавр</v>
          </cell>
          <cell r="I86">
            <v>0</v>
          </cell>
          <cell r="J86">
            <v>0</v>
          </cell>
          <cell r="K86">
            <v>0</v>
          </cell>
        </row>
        <row r="87">
          <cell r="A87" t="str">
            <v>Баранова Татьяна Владимировна</v>
          </cell>
          <cell r="B87" t="str">
            <v>доцент к.н., доцент  (осн. м.р.),
доцент к.н., доцент  (внутр. совм.)</v>
          </cell>
          <cell r="C87" t="str">
            <v>Доцент</v>
          </cell>
          <cell r="D87" t="str">
            <v>Кандидат педагогических наук</v>
          </cell>
          <cell r="E87" t="str">
            <v>МГПИИЯ им. Тореза</v>
          </cell>
          <cell r="F87" t="str">
            <v>Высшее образование</v>
          </cell>
          <cell r="G87" t="str">
            <v>преподаватель английского и испанского языков</v>
          </cell>
          <cell r="H87" t="str">
            <v>филолог</v>
          </cell>
          <cell r="I8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Технологии использования онлайн-коммуникациив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v>
          </cell>
          <cell r="J87" t="str">
            <v>38</v>
          </cell>
          <cell r="K87" t="str">
            <v>18</v>
          </cell>
        </row>
        <row r="88">
          <cell r="A88" t="str">
            <v>Барановская Татьяна Вячеславовна</v>
          </cell>
          <cell r="B88" t="str">
            <v>профессор д.н. (осн. м.р.)</v>
          </cell>
          <cell r="C88">
            <v>0</v>
          </cell>
          <cell r="D88" t="str">
            <v>Доктор социологических наук</v>
          </cell>
          <cell r="E88" t="str">
            <v>ФГБОУ ВО "Саратовский национальный исследовательский государ. университет им. Н.Г. Чернышевского"</v>
          </cell>
          <cell r="F88" t="str">
            <v>Высшее образование</v>
          </cell>
          <cell r="G88" t="str">
            <v>Физика и технология материалов и компонентов электронной техники ЦИПС</v>
          </cell>
          <cell r="H88" t="str">
            <v>Инженер-физик</v>
          </cell>
          <cell r="I88" t="str">
            <v>Пожарно-технический минимум для работников РГГУ, 27.12.2021,
Цифровая гуманитаристика, 27.12.2021,
"Охрана труда", 06.03.2020</v>
          </cell>
          <cell r="J88" t="str">
            <v>30</v>
          </cell>
          <cell r="K88" t="str">
            <v>19</v>
          </cell>
        </row>
        <row r="89">
          <cell r="A89" t="str">
            <v>Бароне Виктория Александровна</v>
          </cell>
          <cell r="B89" t="str">
            <v>доцент к.н. (осн. м.р.)</v>
          </cell>
          <cell r="C89">
            <v>0</v>
          </cell>
          <cell r="D89" t="str">
            <v>Кандидат исторических наук</v>
          </cell>
          <cell r="E89" t="str">
            <v>РГГУ</v>
          </cell>
          <cell r="F89" t="str">
            <v>Высшее образование</v>
          </cell>
          <cell r="G89" t="str">
            <v>историко-архивоведение</v>
          </cell>
          <cell r="H89" t="str">
            <v>историк-архивист</v>
          </cell>
          <cell r="I8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История и источниковедение: актуальные проблемы исследовательских и образовательных практик, 27.01.2020</v>
          </cell>
          <cell r="J89" t="str">
            <v>19</v>
          </cell>
          <cell r="K89" t="str">
            <v>16</v>
          </cell>
        </row>
        <row r="90">
          <cell r="A90" t="str">
            <v>Бартонь Алина Дмитриевна</v>
          </cell>
          <cell r="B90" t="str">
            <v>преподаватель (осн. м.р.)</v>
          </cell>
          <cell r="C90">
            <v>0</v>
          </cell>
          <cell r="D90">
            <v>0</v>
          </cell>
          <cell r="E90" t="str">
            <v>Российский государственный гуманитарный университет</v>
          </cell>
          <cell r="F90" t="str">
            <v>Высшее образование - специалитет, магистратура</v>
          </cell>
          <cell r="G90" t="str">
            <v>Филология</v>
          </cell>
          <cell r="H90" t="str">
            <v>Магистр</v>
          </cell>
          <cell r="I90" t="str">
            <v>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Охрана труда, 03.04.2023</v>
          </cell>
          <cell r="J90" t="str">
            <v>2</v>
          </cell>
          <cell r="K90" t="str">
            <v>1</v>
          </cell>
        </row>
        <row r="91">
          <cell r="A91">
            <v>0</v>
          </cell>
          <cell r="B91">
            <v>0</v>
          </cell>
          <cell r="C91">
            <v>0</v>
          </cell>
          <cell r="D91">
            <v>0</v>
          </cell>
          <cell r="E91" t="str">
            <v>РГГУ с отл.</v>
          </cell>
          <cell r="F91" t="str">
            <v>Высшее образование - бакалавриат</v>
          </cell>
          <cell r="G91" t="str">
            <v>международные отношения</v>
          </cell>
          <cell r="H91" t="str">
            <v>бакалавр</v>
          </cell>
          <cell r="I91">
            <v>0</v>
          </cell>
          <cell r="J91">
            <v>0</v>
          </cell>
          <cell r="K91">
            <v>0</v>
          </cell>
        </row>
        <row r="92">
          <cell r="A92" t="str">
            <v>Барышева Елена Владимировна</v>
          </cell>
          <cell r="B92" t="str">
            <v>декан д.н. (осн. м.р.),
заведующий кафедрой д.н. (внутр. совм.)</v>
          </cell>
          <cell r="C92" t="str">
            <v>Доцент</v>
          </cell>
          <cell r="D92" t="str">
            <v>Доктор исторических наук</v>
          </cell>
          <cell r="E92" t="str">
            <v>МГИАИ (с отл.)</v>
          </cell>
          <cell r="F92" t="str">
            <v>Высшее образование</v>
          </cell>
          <cell r="G92" t="str">
            <v>историко-архивоведение,</v>
          </cell>
          <cell r="H92" t="str">
            <v>историк-архивист</v>
          </cell>
          <cell r="I92" t="str">
            <v>Правовые и организационные аспекты противодействия коррупции в образовательных организациях, 29.12.2021,
Пожарно-технический минимум для работников РГГУ, 27.12.2021,
Цифровая гуманитаристика, 27.12.2021,
Информационно-коммуникационные технологии в высшей школе: электронная информационно-образовательная среда, 26.03.2020,
Охрана труда, 06.03.2020,
"Современные проблемы исторической науки", 10.02.2020</v>
          </cell>
          <cell r="J92" t="str">
            <v>45</v>
          </cell>
          <cell r="K92" t="str">
            <v>32</v>
          </cell>
        </row>
        <row r="93">
          <cell r="A93" t="str">
            <v>Барышников Антон Ералыевич</v>
          </cell>
          <cell r="B93" t="str">
            <v>доцент к.н. (осн. м.р.)</v>
          </cell>
          <cell r="C93">
            <v>0</v>
          </cell>
          <cell r="D93" t="str">
            <v>Кандидат исторических наук</v>
          </cell>
          <cell r="E93" t="str">
            <v>Калужский государственный педагогический университет им. К.Э.Циолковского</v>
          </cell>
          <cell r="F93" t="str">
            <v>Высшее образование</v>
          </cell>
          <cell r="G93" t="str">
            <v>история</v>
          </cell>
          <cell r="H93" t="str">
            <v>учитель истории</v>
          </cell>
          <cell r="I93" t="str">
            <v>"Охрана труда", 06.03.2020</v>
          </cell>
          <cell r="J93" t="str">
            <v>10</v>
          </cell>
          <cell r="K93" t="str">
            <v>8</v>
          </cell>
        </row>
        <row r="94">
          <cell r="A94" t="str">
            <v>Баскакова Ирина Андреевна</v>
          </cell>
          <cell r="B94" t="str">
            <v>доцент к.н. (внутр. совм.)</v>
          </cell>
          <cell r="C94">
            <v>0</v>
          </cell>
          <cell r="D94" t="str">
            <v>Кандидат исторических наук</v>
          </cell>
          <cell r="E94" t="str">
            <v>РГГУ</v>
          </cell>
          <cell r="F94" t="str">
            <v>Высшее образование</v>
          </cell>
          <cell r="G94" t="str">
            <v>Международные отношения/специалист в области международных отношений</v>
          </cell>
          <cell r="H94" t="str">
            <v>специалист в области международных отношений</v>
          </cell>
          <cell r="I94" t="str">
            <v>Пожарно-технический минимум для работников РГГУ, 27.12.2021,
Цифровая гуманитаристика, 27.12.2021,
Охрана труда, 06.03.2020,
Информационно-коммукационные технологии в высшей школе: электронная информационно-образовательная среда, 25.02.2020,
"Методология экспертно-аналитических исследований  международных процессов с привлечением big data", 21.02.2020</v>
          </cell>
          <cell r="J94" t="str">
            <v>16</v>
          </cell>
          <cell r="K94" t="str">
            <v>10</v>
          </cell>
        </row>
        <row r="95">
          <cell r="A95" t="str">
            <v>Басовская Евгения Наумовна</v>
          </cell>
          <cell r="B95" t="str">
            <v>заведующий кафедрой д.н. (осн. м.р.)</v>
          </cell>
          <cell r="C95" t="str">
            <v>Профессор</v>
          </cell>
          <cell r="D95" t="str">
            <v>Доктор филологических наук</v>
          </cell>
          <cell r="E95" t="str">
            <v>МГУ (с отл)</v>
          </cell>
          <cell r="F95" t="str">
            <v>Высшее образование</v>
          </cell>
          <cell r="G95" t="str">
            <v>журналистика</v>
          </cell>
          <cell r="H95" t="str">
            <v>журналист, лит.работник газеты</v>
          </cell>
          <cell r="I9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онлайн-коммуникациив учебном процессе образовательной организации, 22.12.2020,
"Охрана труда", 06.03.2020,
"Современные тенденции развития медиа в условиях информационного общества", 17.02.2020</v>
          </cell>
          <cell r="J95" t="str">
            <v>30</v>
          </cell>
          <cell r="K95" t="str">
            <v>26</v>
          </cell>
        </row>
        <row r="96">
          <cell r="A96" t="str">
            <v>Бастрон Алевтина Алексеевна</v>
          </cell>
          <cell r="B96" t="str">
            <v>заведующий кафедрой к.н. (осн. м.р.)</v>
          </cell>
          <cell r="C96" t="str">
            <v>Доцент</v>
          </cell>
          <cell r="D96" t="str">
            <v>Кандидат педагогических наук</v>
          </cell>
          <cell r="E96" t="str">
            <v>Карагандинский государственный университет</v>
          </cell>
          <cell r="F96" t="str">
            <v>Высшее образование</v>
          </cell>
          <cell r="G96" t="str">
            <v>математика</v>
          </cell>
          <cell r="H96" t="str">
            <v>математик, преподататель</v>
          </cell>
          <cell r="I96" t="str">
            <v>Пожарно-технический минимум для работников РГГУ, 27.12.2021,
Цифровая гуманитаристика, 27.12.2021,
"Охрана труда", 06.03.2020,
Информационно-коммуникационные технологии в высшей школе: электронная информац.- образоват. среда, 21.01.2020, 
Дополнительное профессиональное образование, АНО ДПО Институт повышения квалификации Арсенал, Предпринимательство практические навыки ведения бизнеса: экономика и практический менеджмент образования</v>
          </cell>
          <cell r="J96" t="str">
            <v>27</v>
          </cell>
          <cell r="K96" t="str">
            <v>15</v>
          </cell>
        </row>
        <row r="97">
          <cell r="A97" t="str">
            <v>Баторова Елена Александровна</v>
          </cell>
          <cell r="B97" t="str">
            <v>доцент к.н. (осн. м.р.)</v>
          </cell>
          <cell r="C97">
            <v>0</v>
          </cell>
          <cell r="D97" t="str">
            <v>Кандидат искусствоведения</v>
          </cell>
          <cell r="E97" t="str">
            <v>МГУ</v>
          </cell>
          <cell r="F97" t="str">
            <v>Высшее образование</v>
          </cell>
          <cell r="G97" t="str">
            <v>История искусств</v>
          </cell>
          <cell r="H97" t="str">
            <v>искусствовед</v>
          </cell>
          <cell r="I9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27.12.2021,
Охрана труда, 06.03.2020,
"Актуальные проблемы истории и теории искусства", 31.01.2020</v>
          </cell>
          <cell r="J97" t="str">
            <v>32</v>
          </cell>
          <cell r="K97" t="str">
            <v>18</v>
          </cell>
        </row>
        <row r="98">
          <cell r="A98" t="str">
            <v>Бахадова Елена Викторовна</v>
          </cell>
          <cell r="B98" t="str">
            <v>доцент к.н. (осн. м.р.)</v>
          </cell>
          <cell r="C98">
            <v>0</v>
          </cell>
          <cell r="D98" t="str">
            <v>Кандидат психологических наук</v>
          </cell>
          <cell r="E98" t="str">
            <v>Воронежский экономико-правовой институт</v>
          </cell>
          <cell r="F98" t="str">
            <v>Высшее образование</v>
          </cell>
          <cell r="G98" t="str">
            <v>психология</v>
          </cell>
          <cell r="H98" t="str">
            <v>психолог, преподаватель психологии</v>
          </cell>
          <cell r="I98" t="str">
            <v>"Охрана труда", 06.03.2020</v>
          </cell>
          <cell r="J98" t="str">
            <v>30</v>
          </cell>
          <cell r="K98" t="str">
            <v>11</v>
          </cell>
        </row>
        <row r="99">
          <cell r="A99" t="str">
            <v>Бахтурина Александра Юрьевна</v>
          </cell>
          <cell r="B99" t="str">
            <v>профессор д.н., доцент  (осн. м.р.)</v>
          </cell>
          <cell r="C99" t="str">
            <v>Доцент</v>
          </cell>
          <cell r="D99" t="str">
            <v>Доктор исторических наук</v>
          </cell>
          <cell r="E99" t="str">
            <v>МГИАИ (с отл.)</v>
          </cell>
          <cell r="F99" t="str">
            <v>Высшее образование</v>
          </cell>
          <cell r="G99" t="str">
            <v>историко-архивоведение</v>
          </cell>
          <cell r="H99" t="str">
            <v>историк-архивист</v>
          </cell>
          <cell r="I99" t="str">
            <v>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Охрана труда    , 06.03.2020,
"Системы документации в электронной среде", 27.01.2020</v>
          </cell>
          <cell r="J99" t="str">
            <v>28</v>
          </cell>
          <cell r="K99" t="str">
            <v>27</v>
          </cell>
        </row>
        <row r="100">
          <cell r="A100" t="str">
            <v>Башарин Павел Викторович</v>
          </cell>
          <cell r="B100" t="str">
            <v>доцент к.н., доцент  (осн. м.р.)</v>
          </cell>
          <cell r="C100" t="str">
            <v>Доцент</v>
          </cell>
          <cell r="D100" t="str">
            <v>Кандидат философских наук</v>
          </cell>
          <cell r="E100" t="str">
            <v>РГГУ</v>
          </cell>
          <cell r="F100" t="str">
            <v>Высшее образование</v>
          </cell>
          <cell r="G100" t="str">
            <v>философия</v>
          </cell>
          <cell r="H100" t="str">
            <v>философ, преподаватель</v>
          </cell>
          <cell r="I100" t="str">
            <v>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"Социально-политические системы стран Востока", 30.01.2020, 
Дополнительное профессиональное образование, РГГУ, Страны Востока в системе международных отношений</v>
          </cell>
          <cell r="J100" t="str">
            <v>21</v>
          </cell>
          <cell r="K100" t="str">
            <v>15</v>
          </cell>
        </row>
        <row r="101">
          <cell r="A101" t="str">
            <v>Безрученко Николай Владимирович</v>
          </cell>
          <cell r="B101" t="str">
            <v>доцент (осн. м.р.),
доцент (внутр. совм.)</v>
          </cell>
          <cell r="C101">
            <v>0</v>
          </cell>
          <cell r="D101">
            <v>0</v>
          </cell>
          <cell r="E101" t="str">
            <v>Уральский государственный технический унивепситет</v>
          </cell>
          <cell r="F101" t="str">
            <v>Высшее образование</v>
          </cell>
          <cell r="G101" t="str">
            <v>физическая культура и спорт</v>
          </cell>
          <cell r="H101" t="str">
            <v>специалист по физ. культуре и спорту</v>
          </cell>
          <cell r="I101"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онлайн-коммуникациив учебном процессе образовательной организации, 22.12.2020,
"ОХРАНА ТРУДА", 06.03.2020,
Применение современных образовательных технологий в эклективных дисциплинах по физической культуре и спорту, 31.01.2020</v>
          </cell>
          <cell r="J101" t="str">
            <v>13</v>
          </cell>
          <cell r="K101" t="str">
            <v>13</v>
          </cell>
        </row>
        <row r="102">
          <cell r="A102" t="str">
            <v>Белая Марина Львовна</v>
          </cell>
          <cell r="B102" t="str">
            <v>доцент к.н. (осн. м.р.)</v>
          </cell>
          <cell r="C102">
            <v>0</v>
          </cell>
          <cell r="D102" t="str">
            <v>Кандидат физико-математических наук</v>
          </cell>
          <cell r="E102" t="str">
            <v>Московс. физико-тех. институт</v>
          </cell>
          <cell r="F102" t="str">
            <v>Высшее образование</v>
          </cell>
          <cell r="G102" t="str">
            <v>автоматика и электроника</v>
          </cell>
          <cell r="H102" t="str">
            <v>инженер по автоматики и электроники</v>
          </cell>
          <cell r="I10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онлайн-коммуникациив учебном процессе образовательной организации, 22.12.2020,
"Охрана труда", 06.03.2020</v>
          </cell>
          <cell r="J102" t="str">
            <v>41</v>
          </cell>
          <cell r="K102" t="str">
            <v>17</v>
          </cell>
        </row>
        <row r="103">
          <cell r="A103" t="str">
            <v>Беленчук Сергей Иванович</v>
          </cell>
          <cell r="B103" t="str">
            <v>доцент к.н. (осн. м.р.)</v>
          </cell>
          <cell r="C103">
            <v>0</v>
          </cell>
          <cell r="D103" t="str">
            <v>Кандидат экономических наук</v>
          </cell>
          <cell r="E103" t="str">
            <v>МГИМО МИД СССР</v>
          </cell>
          <cell r="F103" t="str">
            <v>Высшее образование</v>
          </cell>
          <cell r="G103" t="str">
            <v>международные экономические отношения</v>
          </cell>
          <cell r="H103" t="str">
            <v>экономист по внешней торговли</v>
          </cell>
          <cell r="I103"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Методы психологической самопомощи и профилактики кризисных состояний, 28.11.2022,
Правовые и организационные аспекты противодействия коррупции в образовательных организациях, 28.11.2022,
Комплексная безопасность в вузовской среде: противодействия терроризму и экстремизму, 28.11.2022,
Пожарно-технический минимум для работников РГГУ, 27.12.2021,
Цифровая гуманитаристика, 27.12.2021,
"Актуальные подходы к обучению студентов финансовой грамотности в условиях реализации ФГОС 3++", 21.04.2021,
Современные подходы в экономической науке, 22.12.2020,
Технологии использования онлайн-коммуникациив учебном процессе образовательной организации, 22.12.2020,
Инклюзивное образование в высшей школе: вызовы, проблемы, решения, 26.03.2020,
"Охрана труда", 06.03.2020</v>
          </cell>
          <cell r="J103" t="str">
            <v>34</v>
          </cell>
          <cell r="K103" t="str">
            <v>11</v>
          </cell>
        </row>
        <row r="104">
          <cell r="A104" t="str">
            <v>Белова Ксения Алексеевна</v>
          </cell>
          <cell r="B104" t="str">
            <v>старший преподаватель (осн. м.р.)</v>
          </cell>
          <cell r="C104">
            <v>0</v>
          </cell>
          <cell r="D104">
            <v>0</v>
          </cell>
          <cell r="E104" t="str">
            <v>Военный университет</v>
          </cell>
          <cell r="F104" t="str">
            <v>Высшее образование</v>
          </cell>
          <cell r="G104" t="str">
            <v>перевод и переводоведение</v>
          </cell>
          <cell r="H104" t="str">
            <v>лингвист, переводчик китайского и английского языков</v>
          </cell>
          <cell r="I104" t="str">
            <v>Лингводидактические и лингвокультурные стратегии подготовки обучающихся к интеллектуальным соревнованиям по восточным языка, 30.05.2023,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онлайн-коммуникациив учебном процессе образовательной организации, 22.12.2020,
"Охрана труда", 06.03.2020</v>
          </cell>
          <cell r="J104" t="str">
            <v>15</v>
          </cell>
          <cell r="K104" t="str">
            <v>12</v>
          </cell>
        </row>
        <row r="105">
          <cell r="A105" t="str">
            <v>Белова Наталья Ильинична</v>
          </cell>
          <cell r="B105" t="str">
            <v>заведующий кафедрой к.н. (осн. м.р.)</v>
          </cell>
          <cell r="C105" t="str">
            <v>Доцент</v>
          </cell>
          <cell r="D105" t="str">
            <v>Кандидат социологических наук</v>
          </cell>
          <cell r="E105" t="str">
            <v>Московская гуманитарно-социальная академия</v>
          </cell>
          <cell r="F105" t="str">
            <v>Высшее образование</v>
          </cell>
          <cell r="G105" t="str">
            <v>социальная работа</v>
          </cell>
          <cell r="H105" t="str">
            <v>специалист по социальной работе</v>
          </cell>
          <cell r="I10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"Охрана труда", 06.03.2020,
"Новые социологические явления в общественном сознании и социальной практике", 28.01.2020, 
Дополнительное профессиональное образование, РГГУ, Социология: методы и подходы к изучению современных социальных практик</v>
          </cell>
          <cell r="J105" t="str">
            <v>28</v>
          </cell>
          <cell r="K105" t="str">
            <v>21</v>
          </cell>
        </row>
        <row r="106">
          <cell r="A106" t="str">
            <v>Белова Наталья Львовна</v>
          </cell>
          <cell r="B106" t="str">
            <v>доцент к.н. (осн. м.р.)</v>
          </cell>
          <cell r="C106">
            <v>0</v>
          </cell>
          <cell r="D106" t="str">
            <v>Кандидат медицинских наук</v>
          </cell>
          <cell r="E106" t="str">
            <v>Московский медицинский стоматологический ин-т</v>
          </cell>
          <cell r="F106" t="str">
            <v>Высшее образование</v>
          </cell>
          <cell r="G106" t="str">
            <v>стоматология</v>
          </cell>
          <cell r="H106" t="str">
            <v>стоматолог</v>
          </cell>
          <cell r="I106"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онлайн-коммуникациив учебном процессе образовательной организации, 22.12.2020,
"Применение современных образовательных технологий в преподавании дисциплины БЖД", 27.01.2020</v>
          </cell>
          <cell r="J106" t="str">
            <v>59</v>
          </cell>
          <cell r="K106" t="str">
            <v>46</v>
          </cell>
        </row>
        <row r="107">
          <cell r="A107" t="str">
            <v>Белова Татьяна Викторовна</v>
          </cell>
          <cell r="B107" t="str">
            <v>доцент к.н., доцент  (внутр. совм.),
заведующий кафедрой к.н. (осн. м.р.)</v>
          </cell>
          <cell r="C107" t="str">
            <v>Доцент</v>
          </cell>
          <cell r="D107" t="str">
            <v>Кандидат юридических наук</v>
          </cell>
          <cell r="E107" t="str">
            <v>МГЭИ</v>
          </cell>
          <cell r="F107" t="str">
            <v>Высшее образование</v>
          </cell>
          <cell r="G107" t="str">
            <v>юриспруденция</v>
          </cell>
          <cell r="H107" t="str">
            <v>юрист</v>
          </cell>
          <cell r="I107" t="str">
            <v>Современные методики инклюзивного образования в вузе, 05.06.2023,
Оказание первой помощи пострадавшим, 05.06.2023,
Методы психологической самопомощи и профилактики кризисных состояний, 05.06.2023,
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Информационно-коммуникационные технологии в высшей школе: электронная информационно-образовательная среда, 03.04.2023,
Обеспечение пожарной безопасности в структурных подразделениях РГГУ, 03.04.2023,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08.02.2021,
Охрана труда, 06.03.2020,
Информационно-коммуникационные технологии в высшей школе: электронная информац.- образоват. среда, 21.01.2020</v>
          </cell>
          <cell r="J107" t="str">
            <v>18</v>
          </cell>
          <cell r="K107" t="str">
            <v>15</v>
          </cell>
        </row>
        <row r="108">
          <cell r="A108" t="str">
            <v>Белозерская Ксения Александровна</v>
          </cell>
          <cell r="B108" t="str">
            <v>доцент к.н. (внеш. совм.)</v>
          </cell>
          <cell r="C108">
            <v>0</v>
          </cell>
          <cell r="D108" t="str">
            <v>Кандидат филологических наук</v>
          </cell>
          <cell r="E108" t="str">
            <v>МГУ им . М.В. Ломоносова</v>
          </cell>
          <cell r="F108" t="str">
            <v>Высшее образование</v>
          </cell>
          <cell r="G108" t="str">
            <v>Журналистика</v>
          </cell>
          <cell r="H108" t="str">
            <v>Журналист</v>
          </cell>
          <cell r="I10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08.02.2021,
"Основы оказания первой помощи пострадавшим", 08.02.2021,
"Инклюзивное образование в высшей школе: вызовы, проблемы, решения", 08.02.2021,
Информационно-коммуникационные технологии в высшей школе: электронная информационно-образоваетльная среда., 08.02.2021,
Технологии использования онлайн-коммуникациив учебном процессе образовательной организации, 22.12.2020</v>
          </cell>
          <cell r="J108" t="str">
            <v>9</v>
          </cell>
          <cell r="K108" t="str">
            <v>3</v>
          </cell>
        </row>
        <row r="109">
          <cell r="A109" t="str">
            <v>Белоногов Семен Владимирович</v>
          </cell>
          <cell r="B109" t="str">
            <v>ассистент (осн. м.р.)</v>
          </cell>
          <cell r="C109">
            <v>0</v>
          </cell>
          <cell r="D109">
            <v>0</v>
          </cell>
          <cell r="E109" t="str">
            <v>ФГБОУ ВО "РГГУ"</v>
          </cell>
          <cell r="F109" t="str">
            <v>Высшее образование - специалитет, магистратура</v>
          </cell>
          <cell r="G109" t="str">
            <v>Психология служебной деятельности</v>
          </cell>
          <cell r="H109" t="str">
            <v>Психолог</v>
          </cell>
          <cell r="I109" t="str">
            <v>,</v>
          </cell>
          <cell r="J109">
            <v>0</v>
          </cell>
          <cell r="K109">
            <v>0</v>
          </cell>
        </row>
        <row r="110">
          <cell r="A110" t="str">
            <v>Белоусов Алексей Владиславович</v>
          </cell>
          <cell r="B110" t="str">
            <v>доцент к.н. (осн. м.р.)</v>
          </cell>
          <cell r="C110">
            <v>0</v>
          </cell>
          <cell r="D110" t="str">
            <v>Кандидат филологических наук</v>
          </cell>
          <cell r="E110" t="str">
            <v>НОУ ВПО "Православный Свято-Тихоновский Гуманитарный Университет"</v>
          </cell>
          <cell r="F110" t="str">
            <v>Высшее образование</v>
          </cell>
          <cell r="G110" t="str">
            <v>"филология"</v>
          </cell>
          <cell r="H110" t="str">
            <v>филолог, преподаватель</v>
          </cell>
          <cell r="I110" t="str">
            <v>"Охрана труда", 06.03.2020</v>
          </cell>
          <cell r="J110" t="str">
            <v>15</v>
          </cell>
          <cell r="K110" t="str">
            <v>15</v>
          </cell>
        </row>
        <row r="111">
          <cell r="A111" t="str">
            <v>Беляев Дмитрий Дмитриевич</v>
          </cell>
          <cell r="B111" t="str">
            <v>доцент к.н., доцент  (осн. м.р.)</v>
          </cell>
          <cell r="C111" t="str">
            <v>Доцент</v>
          </cell>
          <cell r="D111" t="str">
            <v>Кандидат исторических наук</v>
          </cell>
          <cell r="E111" t="str">
            <v>РГГУ</v>
          </cell>
          <cell r="F111" t="str">
            <v>Высшее образование</v>
          </cell>
          <cell r="G111" t="str">
            <v>история</v>
          </cell>
          <cell r="H111" t="str">
            <v>историк</v>
          </cell>
          <cell r="I111" t="str">
            <v>Комплексная безопасность в вузовской среде: противодействие терроризму и экстремизму, 28.11.2022,
Обеспечение пожарной безопасности в структурных подразделениях РГГУ, 28.11.2022,
Цифровая гуманитаристика, 27.12.2021,
Охрана труда, 06.03.2020,
"Современные проблемы исторической науки", 10.02.2020</v>
          </cell>
          <cell r="J111" t="str">
            <v>22</v>
          </cell>
          <cell r="K111" t="str">
            <v>22</v>
          </cell>
        </row>
        <row r="112">
          <cell r="A112" t="str">
            <v>Беляева Елена Алексеевна</v>
          </cell>
          <cell r="B112" t="str">
            <v>старший преподаватель (осн. м.р.)</v>
          </cell>
          <cell r="C112">
            <v>0</v>
          </cell>
          <cell r="D112">
            <v>0</v>
          </cell>
          <cell r="E112" t="str">
            <v>МОПИ</v>
          </cell>
          <cell r="F112" t="str">
            <v>Высшее образование</v>
          </cell>
          <cell r="G112" t="str">
            <v>французский и немецкий языки</v>
          </cell>
          <cell r="H112" t="str">
            <v>преподаватель французского и немецкого</v>
          </cell>
          <cell r="I11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v>
          </cell>
          <cell r="J112" t="str">
            <v>44</v>
          </cell>
          <cell r="K112" t="str">
            <v>23</v>
          </cell>
        </row>
        <row r="113">
          <cell r="A113" t="str">
            <v>Беляева Ирина Анатольевна</v>
          </cell>
          <cell r="B113" t="str">
            <v>доцент к.н., доцент  (осн. м.р.)</v>
          </cell>
          <cell r="C113" t="str">
            <v>Доцент</v>
          </cell>
          <cell r="D113" t="str">
            <v>Кандидат юридических наук</v>
          </cell>
          <cell r="E113" t="str">
            <v>РГГУ</v>
          </cell>
          <cell r="F113" t="str">
            <v>Высшее образование</v>
          </cell>
          <cell r="G113" t="str">
            <v>юриспруденция</v>
          </cell>
          <cell r="H113" t="str">
            <v>юрист</v>
          </cell>
          <cell r="I113" t="str">
            <v>Цифровая гуманитаристика, 30.11.2021,
Пожарно-технический минимум для работников РГГУ, 30.11.2021,
"Охрана труда", 06.03.2020</v>
          </cell>
          <cell r="J113" t="str">
            <v>17</v>
          </cell>
          <cell r="K113" t="str">
            <v>17</v>
          </cell>
        </row>
        <row r="114">
          <cell r="A114" t="str">
            <v>Бениаминов Евгений Михайлович</v>
          </cell>
          <cell r="B114" t="str">
            <v>заведующий кафедрой д.н. (осн. м.р.)</v>
          </cell>
          <cell r="C114" t="str">
            <v>Профессор</v>
          </cell>
          <cell r="D114" t="str">
            <v>Доктор физико-математических наук</v>
          </cell>
          <cell r="E114" t="str">
            <v>МГУ (с отл)</v>
          </cell>
          <cell r="F114" t="str">
            <v>Высшее образование</v>
          </cell>
          <cell r="G114" t="str">
            <v>математика</v>
          </cell>
          <cell r="H114" t="str">
            <v>математик</v>
          </cell>
          <cell r="I114" t="str">
            <v>Комплексная безопасность в вузовской среде: противодействие терроризму и экстремизму, 28.11.2022,
Цифровая гуманитаристика, 30.11.2021,
Пожарно-технический минимум для работников РГГУ, 30.11.2021,
Технологии использования онлайн-коммуникациив учебном процессе образовательной организации, 22.12.2020,
"Охрана труда", 06.03.2020,
Информационно-коммуникационные технологии в высшей школе: электронная информац.- образоват. среда, 21.01.2020</v>
          </cell>
          <cell r="J114" t="str">
            <v>52</v>
          </cell>
          <cell r="K114" t="str">
            <v>30</v>
          </cell>
        </row>
        <row r="115">
          <cell r="A115" t="str">
            <v>Бережанская Ирина Юрьевна</v>
          </cell>
          <cell r="B115" t="str">
            <v>доцент к.н. (осн. м.р.)</v>
          </cell>
          <cell r="C115">
            <v>0</v>
          </cell>
          <cell r="D115" t="str">
            <v>Кандидат филологических наук</v>
          </cell>
          <cell r="E115" t="str">
            <v>Московский педагогический университет</v>
          </cell>
          <cell r="F115" t="str">
            <v>Высшее образование</v>
          </cell>
          <cell r="G115" t="str">
            <v>лингвистика</v>
          </cell>
          <cell r="H115" t="str">
            <v>Лингвист. Преподаватель английского и французского языков</v>
          </cell>
          <cell r="I115"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Технологии использования онлайн-коммуникациив учебном процессе образовательной организации, 22.12.2020,
"ОХРАНА ТРУДА", 06.03.2020,
Информационно-коммуникационные технологии в высшей школе: электронная информационно-образовательная среда, 25.02.2020,
"Методология экспертно-аналитических исследований  международных процессов с привлечением big data", 21.02.2020</v>
          </cell>
          <cell r="J115" t="str">
            <v>21</v>
          </cell>
          <cell r="K115" t="str">
            <v>6</v>
          </cell>
        </row>
        <row r="116">
          <cell r="A116" t="str">
            <v>Бит-Юнан Юрий Геваргисович</v>
          </cell>
          <cell r="B116" t="str">
            <v>профессор д.н. (осн. м.р.)</v>
          </cell>
          <cell r="C116">
            <v>0</v>
          </cell>
          <cell r="D116" t="str">
            <v>Кандидат филологических наук</v>
          </cell>
          <cell r="E116" t="str">
            <v>РГГУ</v>
          </cell>
          <cell r="F116" t="str">
            <v>Высшее образование</v>
          </cell>
          <cell r="G116" t="str">
            <v>журналистика</v>
          </cell>
          <cell r="H116" t="str">
            <v>журналист</v>
          </cell>
          <cell r="I116"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онлайн-коммуникациив учебном процессе образовательной организации, 22.12.2020,
"ОХРАНА ТРУДА", 06.03.2020,
"Современные тенденции развития медиа в условиях информационного общества", 17.02.2020,
"Методика преподавания гуманитарных дисциплин в средней школе", 21.01.2020</v>
          </cell>
          <cell r="J116" t="str">
            <v>12</v>
          </cell>
          <cell r="K116" t="str">
            <v>12</v>
          </cell>
        </row>
        <row r="117">
          <cell r="A117" t="str">
            <v>Блинова Елена-Алёна Игоревна</v>
          </cell>
          <cell r="B117" t="str">
            <v>старший преподаватель (внеш. совм.)</v>
          </cell>
          <cell r="C117">
            <v>0</v>
          </cell>
          <cell r="D117">
            <v>0</v>
          </cell>
          <cell r="E117" t="str">
            <v>ФГБОУ ВО "РГГУ"</v>
          </cell>
          <cell r="F117" t="str">
            <v>Высшее образование - специалитет, магистратура</v>
          </cell>
          <cell r="G117" t="str">
            <v>прикладная информатика</v>
          </cell>
          <cell r="H117" t="str">
            <v>Магистр</v>
          </cell>
          <cell r="I117" t="str">
            <v>Современные методики инклюзивного образования в вузе, 26.07.2023,
Методы психологической самопомощи и профилактики кризисных состояний, 05.06.2023,
Пожарно-технический минимум для работников РГГУ, 27.12.2021,
"Охрана труда", 06.03.2020</v>
          </cell>
          <cell r="J117" t="str">
            <v>7</v>
          </cell>
          <cell r="K117" t="str">
            <v>4</v>
          </cell>
        </row>
        <row r="118">
          <cell r="A118">
            <v>0</v>
          </cell>
          <cell r="B118">
            <v>0</v>
          </cell>
          <cell r="C118">
            <v>0</v>
          </cell>
          <cell r="D118">
            <v>0</v>
          </cell>
          <cell r="E118" t="str">
            <v>Российский государственный гуманитарный университет</v>
          </cell>
          <cell r="F118" t="str">
            <v>Высшее образование - бакалавриат</v>
          </cell>
          <cell r="G118" t="str">
            <v>Прикладная информатика</v>
          </cell>
          <cell r="H118" t="str">
            <v>бакалавр</v>
          </cell>
          <cell r="I118">
            <v>0</v>
          </cell>
          <cell r="J118">
            <v>0</v>
          </cell>
          <cell r="K118">
            <v>0</v>
          </cell>
        </row>
        <row r="119">
          <cell r="A119" t="str">
            <v>Бобков Виталий Викторович</v>
          </cell>
          <cell r="B119" t="str">
            <v>доцент к.н. (внеш. совм.)</v>
          </cell>
          <cell r="C119">
            <v>0</v>
          </cell>
          <cell r="D119" t="str">
            <v>Кандидат педагогических наук</v>
          </cell>
          <cell r="E119" t="str">
            <v>ФГОУ ВО Российский государственный университет физической культуры, спорта, молодежи и туризма (ГЦОЛИФК)</v>
          </cell>
          <cell r="F119" t="str">
            <v>Высшее образование - подготовка кадров высшей квалификации</v>
          </cell>
          <cell r="G119" t="str">
            <v>Физическая культура и спорт</v>
          </cell>
          <cell r="H119" t="str">
            <v>Исследователь. Преподаватель-исследователь</v>
          </cell>
          <cell r="I119" t="str">
            <v>Трансформация вуза - Приоритет 2030, 08.06.2022,
Средства совершенствования преподавания физической культуры и развития студенческого спорта в вузе, 05.02.2021</v>
          </cell>
          <cell r="J119" t="str">
            <v>14</v>
          </cell>
          <cell r="K119" t="str">
            <v>14</v>
          </cell>
        </row>
        <row r="120">
          <cell r="A120">
            <v>0</v>
          </cell>
          <cell r="B120">
            <v>0</v>
          </cell>
          <cell r="C120">
            <v>0</v>
          </cell>
          <cell r="D120">
            <v>0</v>
          </cell>
          <cell r="E120" t="str">
            <v>ФГОУ ВПО Российский государственный университет физической культуры, спорта и туризма (РГУФК)</v>
          </cell>
          <cell r="F120" t="str">
            <v>Высшее образование - специалитет, магистратура</v>
          </cell>
          <cell r="G120" t="str">
            <v>физическая культура и спорт</v>
          </cell>
          <cell r="H120" t="str">
            <v>Специалист по физической культуре и спорту</v>
          </cell>
          <cell r="I120">
            <v>0</v>
          </cell>
          <cell r="J120">
            <v>0</v>
          </cell>
          <cell r="K120">
            <v>0</v>
          </cell>
        </row>
        <row r="121">
          <cell r="A121" t="str">
            <v>Боброва Ангелина Сергеевна</v>
          </cell>
          <cell r="B121" t="str">
            <v>доцент к.н., доцент  (осн. м.р.)</v>
          </cell>
          <cell r="C121" t="str">
            <v>Доцент</v>
          </cell>
          <cell r="D121" t="str">
            <v>Кандидат философских наук</v>
          </cell>
          <cell r="E121" t="str">
            <v>Калининградский Гос. Универ.</v>
          </cell>
          <cell r="F121" t="str">
            <v>Высшее образование</v>
          </cell>
          <cell r="G121" t="str">
            <v>философия</v>
          </cell>
          <cell r="H121" t="str">
            <v>философ, преподаватель</v>
          </cell>
          <cell r="I121" t="str">
            <v>Охрана труда, 06.03.2020,
Информационно-коммуникационные технологии в высшей школе: электронная информационно-образовательная среда, 25.02.2020,
"Философия науки: история и современные тенденции", 30.01.2020</v>
          </cell>
          <cell r="J121" t="str">
            <v>19</v>
          </cell>
          <cell r="K121" t="str">
            <v>14</v>
          </cell>
        </row>
        <row r="122">
          <cell r="A122" t="str">
            <v>Боголюбова Виктория Петровна</v>
          </cell>
          <cell r="B122" t="str">
            <v>доцент к.н., доцент  (осн. м.р.)</v>
          </cell>
          <cell r="C122" t="str">
            <v>Доцент</v>
          </cell>
          <cell r="D122" t="str">
            <v>Кандидат филологических наук</v>
          </cell>
          <cell r="E122" t="str">
            <v>Лейпцигский университет им. К.Маркса</v>
          </cell>
          <cell r="F122" t="str">
            <v>Высшее образование</v>
          </cell>
          <cell r="G122" t="str">
            <v>романо-германские языки и литература</v>
          </cell>
          <cell r="H122" t="str">
            <v>филолог-германист</v>
          </cell>
          <cell r="I122" t="str">
            <v>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Технологии использования онлайн-коммуникациив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v>
          </cell>
          <cell r="J122" t="str">
            <v>47</v>
          </cell>
          <cell r="K122" t="str">
            <v>45</v>
          </cell>
        </row>
        <row r="123">
          <cell r="A123" t="str">
            <v>Богомолова Софья Кареновна</v>
          </cell>
          <cell r="B123" t="str">
            <v>преподаватель (осн. м.р.)</v>
          </cell>
          <cell r="C123">
            <v>0</v>
          </cell>
          <cell r="D123">
            <v>0</v>
          </cell>
          <cell r="E123" t="str">
            <v>ФБОУ ВО "Гжельский государственный университет" п. Электроизолятор</v>
          </cell>
          <cell r="F123" t="str">
            <v>Высшее образование - бакалавриат</v>
          </cell>
          <cell r="G123" t="str">
            <v>Педагогическое образование</v>
          </cell>
          <cell r="H123" t="str">
            <v>бакалавр</v>
          </cell>
          <cell r="I123" t="str">
            <v>,</v>
          </cell>
          <cell r="J123" t="str">
            <v>9</v>
          </cell>
          <cell r="K123" t="str">
            <v>1</v>
          </cell>
        </row>
        <row r="124">
          <cell r="A124">
            <v>0</v>
          </cell>
          <cell r="B124">
            <v>0</v>
          </cell>
          <cell r="C124">
            <v>0</v>
          </cell>
          <cell r="D124">
            <v>0</v>
          </cell>
          <cell r="E124" t="str">
            <v>ГОУ ВПО Российский государственный гуманитарный университет</v>
          </cell>
          <cell r="F124" t="str">
            <v>Высшее образование - специалитет, магистратура</v>
          </cell>
          <cell r="G124" t="str">
            <v>"Искусствоведение"</v>
          </cell>
          <cell r="H124" t="str">
            <v>Искусствовед</v>
          </cell>
          <cell r="I124">
            <v>0</v>
          </cell>
          <cell r="J124">
            <v>0</v>
          </cell>
          <cell r="K124">
            <v>0</v>
          </cell>
        </row>
        <row r="125">
          <cell r="A125" t="str">
            <v>Богоявленская Елена Владимировна</v>
          </cell>
          <cell r="B125" t="str">
            <v>доцент к.н. (осн. м.р.)</v>
          </cell>
          <cell r="C125">
            <v>0</v>
          </cell>
          <cell r="D125" t="str">
            <v>Кандидат филологических наук</v>
          </cell>
          <cell r="E125" t="str">
            <v>Казанский гос. пед. институт (с отл.)</v>
          </cell>
          <cell r="F125" t="str">
            <v>Высшее образование</v>
          </cell>
          <cell r="G125" t="str">
            <v>английский и немецкий языки</v>
          </cell>
          <cell r="H125" t="str">
            <v>лингвист</v>
          </cell>
          <cell r="I12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Технологии использования онлайн-коммуникациив учебном процессе образовательной организации, 22.12.2020,
Охрана труда, 06.03.2020</v>
          </cell>
          <cell r="J125" t="str">
            <v>32</v>
          </cell>
          <cell r="K125" t="str">
            <v>32</v>
          </cell>
        </row>
        <row r="126">
          <cell r="A126" t="str">
            <v>Бойко Павел Александрович</v>
          </cell>
          <cell r="B126" t="str">
            <v>профессор д.н., доцент  (осн. м.р.)</v>
          </cell>
          <cell r="C126" t="str">
            <v>Доцент</v>
          </cell>
          <cell r="D126" t="str">
            <v>Доктор экономических наук</v>
          </cell>
          <cell r="E126" t="str">
            <v>Московский государственный технический университет им. Баумана</v>
          </cell>
          <cell r="F126" t="str">
            <v>Высшее образование</v>
          </cell>
          <cell r="G126" t="str">
            <v>стартовые и технические комплексы ракет и космических аппаратов</v>
          </cell>
          <cell r="H126" t="str">
            <v>инженер-механик</v>
          </cell>
          <cell r="I126" t="str">
            <v>"ОХРАНА ТРУДА", 06.03.2020</v>
          </cell>
          <cell r="J126" t="str">
            <v>31</v>
          </cell>
          <cell r="K126" t="str">
            <v>13</v>
          </cell>
        </row>
        <row r="127">
          <cell r="A127" t="str">
            <v>Бойко Светлана Сергеевна</v>
          </cell>
          <cell r="B127" t="str">
            <v>профессор д.н., доцент  (осн. м.р.)</v>
          </cell>
          <cell r="C127" t="str">
            <v>Доцент</v>
          </cell>
          <cell r="D127" t="str">
            <v>Доктор филологических наук</v>
          </cell>
          <cell r="E127" t="str">
            <v>МГУ (с отл)</v>
          </cell>
          <cell r="F127" t="str">
            <v>Высшее образование</v>
          </cell>
          <cell r="G127" t="str">
            <v>русский язык и литература</v>
          </cell>
          <cell r="H127" t="str">
            <v>филолог-русист, преподавательсо знанием иностранного</v>
          </cell>
          <cell r="I12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онлайн-коммуникациив учебном процессе образовательной организации, 22.12.2020,
"ОХРАНА ТРУДА", 06.03.2020</v>
          </cell>
          <cell r="J127" t="str">
            <v>40</v>
          </cell>
          <cell r="K127" t="str">
            <v>22</v>
          </cell>
        </row>
        <row r="128">
          <cell r="A128" t="str">
            <v>Бойко Сергей Иванович</v>
          </cell>
          <cell r="B128" t="str">
            <v>доцент к.н., доцент  (осн. м.р.)</v>
          </cell>
          <cell r="C128" t="str">
            <v>Доцент</v>
          </cell>
          <cell r="D128" t="str">
            <v>Кандидат политических наук</v>
          </cell>
          <cell r="E128" t="str">
            <v>Российская академия гос. службы при Президенте РФ</v>
          </cell>
          <cell r="F128" t="str">
            <v>Высшее образование</v>
          </cell>
          <cell r="G128" t="str">
            <v>политология</v>
          </cell>
          <cell r="H128" t="str">
            <v>политолог, преподаватель политических наук</v>
          </cell>
          <cell r="I128"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Цифровая гуманитаристика, 31.01.2022,
Пожарно-технический минимум для работников РГГУ, 27.12.2021,
"Охрана труда", 06.03.2020,
"Актуальные проблемы современной политической науки", 06.02.2020</v>
          </cell>
          <cell r="J128" t="str">
            <v>56</v>
          </cell>
          <cell r="K128" t="str">
            <v>10</v>
          </cell>
        </row>
        <row r="129">
          <cell r="A129" t="str">
            <v>Бойкова Ольга Сергеевна</v>
          </cell>
          <cell r="B129" t="str">
            <v>старший преподаватель (осн. м.р.)</v>
          </cell>
          <cell r="C129">
            <v>0</v>
          </cell>
          <cell r="D129">
            <v>0</v>
          </cell>
          <cell r="E129" t="str">
            <v>Московский гос. лингвистический университет</v>
          </cell>
          <cell r="F129" t="str">
            <v>Высшее образование</v>
          </cell>
          <cell r="G129" t="str">
            <v>иностранный язык</v>
          </cell>
          <cell r="H129" t="str">
            <v>преподаватель</v>
          </cell>
          <cell r="I12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Технологии использования онлайн-коммуникациив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v>
          </cell>
          <cell r="J129" t="str">
            <v>22</v>
          </cell>
          <cell r="K129" t="str">
            <v>19</v>
          </cell>
        </row>
        <row r="130">
          <cell r="A130" t="str">
            <v>Болдырев Михаил Владимирович</v>
          </cell>
          <cell r="B130" t="str">
            <v>преподаватель (осн. м.р.)</v>
          </cell>
          <cell r="C130">
            <v>0</v>
          </cell>
          <cell r="D130">
            <v>0</v>
          </cell>
          <cell r="E130" t="str">
            <v>Сибирский государственный университет телекоммуникаций и информатики</v>
          </cell>
          <cell r="F130" t="str">
            <v>Высшее образование</v>
          </cell>
          <cell r="G130" t="str">
            <v>Сети связи и системы коммутации</v>
          </cell>
          <cell r="H130" t="str">
            <v>инженер</v>
          </cell>
          <cell r="I130" t="str">
            <v>"Информационно-коммуникационные технологии в высшей школе: элоктронная информационно-образовательная среда", 09.03.2021,
"Основы оказания первой помощи пострадавшим", 09.03.2021,
"Инклюзивное образование в высшей школе: вызовы, проблемы, решения", 09.03.2021,
"Охрана труда", 09.03.2021,
"Технологии использования онлайн-коммуникации в учебном процесее образовательной организации", 09.03.2021</v>
          </cell>
          <cell r="J130" t="str">
            <v>16</v>
          </cell>
          <cell r="K130">
            <v>0</v>
          </cell>
        </row>
        <row r="131">
          <cell r="A131">
            <v>0</v>
          </cell>
          <cell r="B131">
            <v>0</v>
          </cell>
          <cell r="C131">
            <v>0</v>
          </cell>
          <cell r="D131">
            <v>0</v>
          </cell>
          <cell r="E131" t="str">
            <v>ФГБОУ ВО "Тихоокеанский государственный университет"</v>
          </cell>
          <cell r="F131" t="str">
            <v>Высшее образование</v>
          </cell>
          <cell r="G131" t="str">
            <v>Организация перевозок и управление на транспорте (по видам)</v>
          </cell>
          <cell r="H131" t="str">
            <v>Организация перевозок и управление на транспорте</v>
          </cell>
          <cell r="I131">
            <v>0</v>
          </cell>
          <cell r="J131">
            <v>0</v>
          </cell>
          <cell r="K131">
            <v>0</v>
          </cell>
        </row>
        <row r="132">
          <cell r="A132" t="str">
            <v>Бондарева-Кутаренкова Татьяна Сергеевна</v>
          </cell>
          <cell r="B132" t="str">
            <v>доцент к.н. (осн. м.р.)</v>
          </cell>
          <cell r="C132">
            <v>0</v>
          </cell>
          <cell r="D132" t="str">
            <v>Кандидат филологических наук</v>
          </cell>
          <cell r="E132" t="str">
            <v>РГГУ</v>
          </cell>
          <cell r="F132" t="str">
            <v>Высшее образование</v>
          </cell>
          <cell r="G132" t="str">
            <v>журналистика</v>
          </cell>
          <cell r="H132" t="str">
            <v>журналист</v>
          </cell>
          <cell r="I13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08.02.2021,
"ОХРАНА ТРУДА", 06.03.2020,
"Современные тенденции развития медиа в условиях информационного общества", 17.02.2020</v>
          </cell>
          <cell r="J132" t="str">
            <v>14</v>
          </cell>
          <cell r="K132" t="str">
            <v>7</v>
          </cell>
        </row>
        <row r="133">
          <cell r="A133" t="str">
            <v>Бондаренко Дмитрий Михайлович</v>
          </cell>
          <cell r="B133" t="str">
            <v>профессор д.н., профессор  (внеш. совм.)</v>
          </cell>
          <cell r="C133" t="str">
            <v>Профессор</v>
          </cell>
          <cell r="D133" t="str">
            <v>Доктор исторических наук</v>
          </cell>
          <cell r="E133" t="str">
            <v>МГУ (с отл)</v>
          </cell>
          <cell r="F133" t="str">
            <v>Высшее образование</v>
          </cell>
          <cell r="G133" t="str">
            <v>история</v>
          </cell>
          <cell r="H133" t="str">
            <v>историк</v>
          </cell>
          <cell r="I133"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Обеспечение пожарной безопасности в структурных подразделениях РГГУ, 03.04.2023,
Оказание первой помощи пострадавшим, 03.04.2023,
Цифровая гуманитаристика, 30.06.2022,
Технологии использования онлайн-коммуникациив учебном процессе образовательной организации, 22.12.2020,
"ОХРАНА ТРУДА", 06.03.2020</v>
          </cell>
          <cell r="J133" t="str">
            <v>33</v>
          </cell>
          <cell r="K133" t="str">
            <v>31</v>
          </cell>
        </row>
        <row r="134">
          <cell r="A134" t="str">
            <v>Бондаренко Ольга Ростиславовна</v>
          </cell>
          <cell r="B134" t="str">
            <v>профессор к.н., доцент  (осн. м.р.)</v>
          </cell>
          <cell r="C134" t="str">
            <v>Доцент</v>
          </cell>
          <cell r="D134" t="str">
            <v>Кандидат педагогических наук</v>
          </cell>
          <cell r="E134" t="str">
            <v>Московский госуд. педагог. институт ин. яз. им.М. Тореза</v>
          </cell>
          <cell r="F134" t="str">
            <v>Высшее образование</v>
          </cell>
          <cell r="G134" t="str">
            <v>иностранный язык</v>
          </cell>
          <cell r="H134" t="str">
            <v>преподаватель английского языка</v>
          </cell>
          <cell r="I134" t="str">
            <v>Пожарно-технический минимум для работников РГГУ, 27.12.2021,
Цифровая гуманитаристика, 27.12.2021,
Технологии использования онлайн-коммуникациив учебном процессе образовательной организации, 22.12.2020,
"Охрана труда", 06.03.2020</v>
          </cell>
          <cell r="J134" t="str">
            <v>50</v>
          </cell>
          <cell r="K134" t="str">
            <v>47</v>
          </cell>
        </row>
        <row r="135">
          <cell r="A135" t="str">
            <v>Борисенко Мария Кирилловна</v>
          </cell>
          <cell r="B135" t="str">
            <v>доцент к.н., доцент  (осн. м.р.)</v>
          </cell>
          <cell r="C135" t="str">
            <v>Доцент</v>
          </cell>
          <cell r="D135" t="str">
            <v>Кандидат филологических наук</v>
          </cell>
          <cell r="E135" t="str">
            <v>МГУ (с отл)</v>
          </cell>
          <cell r="F135" t="str">
            <v>Высшее образование</v>
          </cell>
          <cell r="G135" t="str">
            <v>романо-германская филология,</v>
          </cell>
          <cell r="H135" t="str">
            <v>филолог</v>
          </cell>
          <cell r="I13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"Технологии использования онлайн-коммуникации в учебном процессе образовательной организации", 08.02.2021,
"Охрана труда", 06.03.2020,
Преподавание иностранных языков и культур: методика, педагогическая психология, коммуникативная культуросфера, 31.01.2020</v>
          </cell>
          <cell r="J135" t="str">
            <v>36</v>
          </cell>
          <cell r="K135" t="str">
            <v>36</v>
          </cell>
        </row>
        <row r="136">
          <cell r="A136" t="str">
            <v>Борисов Николай Александрович</v>
          </cell>
          <cell r="B136" t="str">
            <v>заведующий кафедрой д.н. (осн. м.р.)</v>
          </cell>
          <cell r="C136" t="str">
            <v>Доцент</v>
          </cell>
          <cell r="D136" t="str">
            <v>Доктор политических наук</v>
          </cell>
          <cell r="E136" t="str">
            <v>РГГУ</v>
          </cell>
          <cell r="F136" t="str">
            <v>Высшее образование</v>
          </cell>
          <cell r="G136" t="str">
            <v>политология</v>
          </cell>
          <cell r="H136" t="str">
            <v>политолог</v>
          </cell>
          <cell r="I136" t="str">
            <v>Технология организации преподавания основ российской государственности, 25.05.2023,
Правовые и организационные аспекты противодействия коррупции в образовательных организациях, 29.12.2021,
Пожарно-технический минимум для работников РГГУ, 27.12.2021,
Цифровая гуманитаристика, 27.12.2021,
Охрана труда, 06.03.2020,
"Актуальные проблемы современной политической науки", 06.02.2020</v>
          </cell>
          <cell r="J136" t="str">
            <v>17</v>
          </cell>
          <cell r="K136" t="str">
            <v>17</v>
          </cell>
        </row>
        <row r="137">
          <cell r="A137" t="str">
            <v>Борисова Светлана Александровна</v>
          </cell>
          <cell r="B137" t="str">
            <v>старший преподаватель к.н. (осн. м.р.)</v>
          </cell>
          <cell r="C137">
            <v>0</v>
          </cell>
          <cell r="D137" t="str">
            <v>Кандидат исторических наук</v>
          </cell>
          <cell r="E137" t="str">
            <v>РГГУ</v>
          </cell>
          <cell r="F137" t="str">
            <v>Высшее образование</v>
          </cell>
          <cell r="G137" t="str">
            <v>культурология</v>
          </cell>
          <cell r="H137" t="str">
            <v>Магистр</v>
          </cell>
          <cell r="I137" t="str">
            <v>Комплексная безопасность в вузовской среде: противодействие терроризму и экстремизму, 28.11.2022,
Пожарно-технический минимум для работников РГГУ, 27.12.2021,
Охрана труда, 06.03.2020,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v>
          </cell>
          <cell r="J137" t="str">
            <v>5</v>
          </cell>
          <cell r="K137" t="str">
            <v>1</v>
          </cell>
        </row>
        <row r="138">
          <cell r="A138">
            <v>0</v>
          </cell>
          <cell r="B138">
            <v>0</v>
          </cell>
          <cell r="C138">
            <v>0</v>
          </cell>
          <cell r="D138">
            <v>0</v>
          </cell>
          <cell r="E138" t="str">
            <v>РГГУ</v>
          </cell>
          <cell r="F138" t="str">
            <v>Высшее образование</v>
          </cell>
          <cell r="G138" t="str">
            <v>история</v>
          </cell>
          <cell r="H138" t="str">
            <v>Историк. Преподаватель истории</v>
          </cell>
          <cell r="I138">
            <v>0</v>
          </cell>
          <cell r="J138">
            <v>0</v>
          </cell>
          <cell r="K138">
            <v>0</v>
          </cell>
        </row>
        <row r="139">
          <cell r="A139" t="str">
            <v>Борисова Татьяна Игоревна</v>
          </cell>
          <cell r="B139" t="str">
            <v>доцент (осн. м.р.)</v>
          </cell>
          <cell r="C139">
            <v>0</v>
          </cell>
          <cell r="D139">
            <v>0</v>
          </cell>
          <cell r="E139" t="str">
            <v>Московское высшее художественно-промышленное училище</v>
          </cell>
          <cell r="F139" t="str">
            <v>Высшее образование</v>
          </cell>
          <cell r="G139" t="str">
            <v>Декоративно-прикладное искусство (промышленная графика и упаковка)0</v>
          </cell>
          <cell r="H139" t="str">
            <v>художник декоративно-прикладного иск.</v>
          </cell>
          <cell r="I139"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онлайн-коммуникациив учебном процессе образовательной организации, 22.12.2020,
Охрана труда, 06.03.2020,
"Актуальные аспекты деятельности дизайнера", 30.01.2020</v>
          </cell>
          <cell r="J139" t="str">
            <v>38</v>
          </cell>
          <cell r="K139" t="str">
            <v>24</v>
          </cell>
        </row>
        <row r="140">
          <cell r="A140" t="str">
            <v>Боровикова Тамара Васильевна</v>
          </cell>
          <cell r="B140" t="str">
            <v>профессор д.н., профессор  (осн. м.р.)</v>
          </cell>
          <cell r="C140" t="str">
            <v>Профессор</v>
          </cell>
          <cell r="D140" t="str">
            <v>Доктор педагогических наук</v>
          </cell>
          <cell r="E140" t="str">
            <v>Семипалатинский педагогический институт им. Н.К. Крупской</v>
          </cell>
          <cell r="F140" t="str">
            <v>Высшее образование</v>
          </cell>
          <cell r="G140" t="str">
            <v>История, обществоведение и методист по пионерской работе</v>
          </cell>
          <cell r="H140" t="str">
            <v>учитель истории, обществоведения и методист по пионерской работе</v>
          </cell>
          <cell r="I14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Информационно-коммуникационные технологии в высшей школе: электронная информационно-образовательная среда, 26.03.2020,
"Охрана труда", 06.03.2020,
Цифровые технологии в сфере рекламы и связей с общественностью, 21.02.2020, 
Дополнительное профессиональное образование, РГГУ, Реклама и связи с общественностью,
Дополнительное профессиональное образование, Российская международная академия туризма, Теория и методика преподавания экономических дисциплин в образоват. учрежд. высшего и среднего образ</v>
          </cell>
          <cell r="J140" t="str">
            <v>46</v>
          </cell>
          <cell r="K140" t="str">
            <v>40</v>
          </cell>
        </row>
        <row r="141">
          <cell r="A141" t="str">
            <v>Бочарова Людмила Семеновна</v>
          </cell>
          <cell r="B141" t="str">
            <v>доцент к.н., доцент  (внеш. совм.)</v>
          </cell>
          <cell r="C141" t="str">
            <v>Доцент</v>
          </cell>
          <cell r="D141" t="str">
            <v>Кандидат экономических наук</v>
          </cell>
          <cell r="E141" t="str">
            <v>МГУ им. М.В.Ломоносова</v>
          </cell>
          <cell r="F141" t="str">
            <v>Высшее образование</v>
          </cell>
          <cell r="G141" t="str">
            <v>международные экономические отношения</v>
          </cell>
          <cell r="H141" t="str">
            <v>экономист-востоковед, референт-переводчик арабского языка</v>
          </cell>
          <cell r="I141" t="str">
            <v>,</v>
          </cell>
          <cell r="J141" t="str">
            <v>44</v>
          </cell>
          <cell r="K141" t="str">
            <v>42</v>
          </cell>
        </row>
        <row r="142">
          <cell r="A142" t="str">
            <v>Брагина Наталья Георгиевна</v>
          </cell>
          <cell r="B142" t="str">
            <v>профессор д.н., профессор  (внеш. совм.)</v>
          </cell>
          <cell r="C142" t="str">
            <v>Профессор</v>
          </cell>
          <cell r="D142" t="str">
            <v>Доктор филологических наук</v>
          </cell>
          <cell r="E142" t="str">
            <v>МГУ (с отл)</v>
          </cell>
          <cell r="F142" t="str">
            <v>Высшее образование</v>
          </cell>
          <cell r="G142" t="str">
            <v>русский язык и литература</v>
          </cell>
          <cell r="H142" t="str">
            <v>учитель русского языка и литературы</v>
          </cell>
          <cell r="I14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"Технологии использования онлайн-коммуникации в учебном процессе образовательной организации", 08.02.2021,
    Охрана труда                                        
                                            , 06.03.2020,
Идеи и методы современной лингвистики, 17.02.2020,
Инклюзивное образование в высшей школе: вызовы, проблемы, решения, 23.01.2020,
Основы оказания первой помощи пострадавшим, 22.01.2020,
Информационно-коммуникационные технологии в высшей школе: электронная информац.- образоват. среда, 21.01.2020</v>
          </cell>
          <cell r="J142" t="str">
            <v>38</v>
          </cell>
          <cell r="K142" t="str">
            <v>19</v>
          </cell>
        </row>
        <row r="143">
          <cell r="A143" t="str">
            <v>Братчикова Надежда Станиславовна</v>
          </cell>
          <cell r="B143" t="str">
            <v>профессор д.н., доцент  (внеш. совм.)</v>
          </cell>
          <cell r="C143" t="str">
            <v>Доцент</v>
          </cell>
          <cell r="D143" t="str">
            <v>Доктор филологических наук</v>
          </cell>
          <cell r="E143" t="str">
            <v>Петрозаводский гос. университет им. О.В.Куусинена</v>
          </cell>
          <cell r="F143" t="str">
            <v>Высшее образование</v>
          </cell>
          <cell r="G143" t="str">
            <v>"финский и русские языки и литература"</v>
          </cell>
          <cell r="H143" t="str">
            <v>филолог. преподаватель финского и русского языков и литературы</v>
          </cell>
          <cell r="I143" t="str">
            <v>"ОХРАНА ТРУДА", 06.03.2020</v>
          </cell>
          <cell r="J143" t="str">
            <v>40</v>
          </cell>
          <cell r="K143" t="str">
            <v>40</v>
          </cell>
        </row>
        <row r="144">
          <cell r="A144" t="str">
            <v>Бреус Елена Михайловна</v>
          </cell>
          <cell r="B144" t="str">
            <v>старший преподаватель к.н. (осн. м.р.)</v>
          </cell>
          <cell r="C144">
            <v>0</v>
          </cell>
          <cell r="D144" t="str">
            <v>Кандидат исторических наук</v>
          </cell>
          <cell r="E144" t="str">
            <v>Московский государственный университет культуры и искусств</v>
          </cell>
          <cell r="F144" t="str">
            <v>Высшее образование</v>
          </cell>
          <cell r="G144" t="str">
            <v>Культурология</v>
          </cell>
          <cell r="H144" t="str">
            <v>культуролог</v>
          </cell>
          <cell r="I144" t="str">
            <v>Комплексная безопасность в вузовской среде: противодействие терроризму и экстремизму, 05.06.2023,
"Информационно-коммуникационные технологии в высшей школе: элоктронная информационно-образовательная среда", 09.03.2021,
"Основы оказания первой помощи пострадавшим", 09.03.2021,
"Инклюзивное образование в высшей школе: вызовы, проблемы, решения", 09.03.2021,
"Охрана труда", 09.03.2021</v>
          </cell>
          <cell r="J144" t="str">
            <v>10</v>
          </cell>
          <cell r="K144" t="str">
            <v>4</v>
          </cell>
        </row>
        <row r="145">
          <cell r="A145">
            <v>0</v>
          </cell>
          <cell r="B145">
            <v>0</v>
          </cell>
          <cell r="C145">
            <v>0</v>
          </cell>
          <cell r="D145">
            <v>0</v>
          </cell>
          <cell r="E145" t="str">
            <v>Институт стран Азии и Африки</v>
          </cell>
          <cell r="F145" t="str">
            <v>Профессиональное обучение</v>
          </cell>
          <cell r="G145" t="str">
            <v>Преподавание китайского языка как иностранного</v>
          </cell>
          <cell r="H145" t="str">
            <v>Преподаватель китайского языка на межвузовском факультете</v>
          </cell>
          <cell r="I145">
            <v>0</v>
          </cell>
          <cell r="J145">
            <v>0</v>
          </cell>
          <cell r="K145">
            <v>0</v>
          </cell>
        </row>
        <row r="146">
          <cell r="A146" t="str">
            <v>Бречалова Евгения Владимировна</v>
          </cell>
          <cell r="B146" t="str">
            <v>доцент к.н. (осн. м.р.)</v>
          </cell>
          <cell r="C146">
            <v>0</v>
          </cell>
          <cell r="D146" t="str">
            <v>Кандидат филологических наук</v>
          </cell>
          <cell r="E146" t="str">
            <v>РГГУ</v>
          </cell>
          <cell r="F146" t="str">
            <v>Высшее образование</v>
          </cell>
          <cell r="G146" t="str">
            <v>теоретическая и прикладная лингвистика</v>
          </cell>
          <cell r="H146" t="str">
            <v>лингвист</v>
          </cell>
          <cell r="I146" t="str">
            <v>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08.02.2021,
"Охрана труда", 06.03.2020,
Идеи и методы современной лингвистики, 17.02.2020</v>
          </cell>
          <cell r="J146" t="str">
            <v>18</v>
          </cell>
          <cell r="K146" t="str">
            <v>18</v>
          </cell>
        </row>
        <row r="147">
          <cell r="A147" t="str">
            <v>Бродская Евгения Вадимовна</v>
          </cell>
          <cell r="B147" t="str">
            <v>доцент к.н. (осн. м.р.)</v>
          </cell>
          <cell r="C147">
            <v>0</v>
          </cell>
          <cell r="D147" t="str">
            <v>Кандидат филологических наук</v>
          </cell>
          <cell r="E147" t="str">
            <v>РГГУ</v>
          </cell>
          <cell r="F147" t="str">
            <v>Высшее образование</v>
          </cell>
          <cell r="G147" t="str">
            <v>филология</v>
          </cell>
          <cell r="H147" t="str">
            <v>филолог, преподаватель</v>
          </cell>
          <cell r="I14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Пожарно-технический минимум для работников РГГУ, 27.12.2021,
"Охрана труда", 06.03.2020,
"Современные тенденции развития медиа в условиях информационного общества", 17.02.2020</v>
          </cell>
          <cell r="J147" t="str">
            <v>12</v>
          </cell>
          <cell r="K147" t="str">
            <v>12</v>
          </cell>
        </row>
        <row r="148">
          <cell r="A148" t="str">
            <v>Брюханова Наталья Владимировна</v>
          </cell>
          <cell r="B148" t="str">
            <v>профессор д.н., доцент  (осн. м.р.)</v>
          </cell>
          <cell r="C148" t="str">
            <v>Доцент</v>
          </cell>
          <cell r="D148" t="str">
            <v>Кандидат наук</v>
          </cell>
          <cell r="E148" t="str">
            <v>Алтайский государственный университет</v>
          </cell>
          <cell r="F148" t="str">
            <v>Высшее образование</v>
          </cell>
          <cell r="G148" t="str">
            <v>бугалтерский учет</v>
          </cell>
          <cell r="H148">
            <v>0</v>
          </cell>
          <cell r="I148" t="str">
            <v>Режиссура цифрового курса, 31.03.2023,
Компетентностный подход в университетах и колледжах: от теории к реализации, 06.10.2022,
Разработка электронных курсов в СДО Moodle, 16.09.2022,
Независимая оценка квалификации и экспертов по профессионально-общественной аккредитации образовательных программ, 17.02.2022,
Управление ИТ-активами. Подход и практика, 02.04.2021</v>
          </cell>
          <cell r="J148" t="str">
            <v>23</v>
          </cell>
          <cell r="K148" t="str">
            <v>15</v>
          </cell>
        </row>
        <row r="149">
          <cell r="A149" t="str">
            <v>Бугорский Владимир Павлович</v>
          </cell>
          <cell r="B149" t="str">
            <v>доцент к.н., доцент  (осн. м.р.)</v>
          </cell>
          <cell r="C149" t="str">
            <v>Доцент</v>
          </cell>
          <cell r="D149" t="str">
            <v>Кандидат юридических наук</v>
          </cell>
          <cell r="E149" t="str">
            <v>Всесоюз. юр. заоч. инст.</v>
          </cell>
          <cell r="F149" t="str">
            <v>Высшее образование</v>
          </cell>
          <cell r="G149" t="str">
            <v>правоведение</v>
          </cell>
          <cell r="H149" t="str">
            <v>правовед</v>
          </cell>
          <cell r="I149" t="str">
            <v>Цифровая гуманитаристика, 31.01.2022,
Пожарно-технический минимум для работников РГГУ, 27.12.2021,
Охрана труда, 06.03.2020,
Информационно-коммуникационные технологии в высшей школе: электронная информац.- образоват. среда, 21.01.2020</v>
          </cell>
          <cell r="J149" t="str">
            <v>53</v>
          </cell>
          <cell r="K149" t="str">
            <v>23</v>
          </cell>
        </row>
        <row r="150">
          <cell r="A150" t="str">
            <v>Бугрышева Екатерина Сергеевна</v>
          </cell>
          <cell r="B150" t="str">
            <v>доцент к.н. (осн. м.р.)</v>
          </cell>
          <cell r="C150">
            <v>0</v>
          </cell>
          <cell r="D150" t="str">
            <v>Кандидат филологических наук</v>
          </cell>
          <cell r="E150" t="str">
            <v>ФГБОУ ВПО Липецкий государственный педагогический университет</v>
          </cell>
          <cell r="F150" t="str">
            <v>Высшее образование - специалитет, магистратура</v>
          </cell>
          <cell r="G150" t="str">
            <v>иностранный язык</v>
          </cell>
          <cell r="H150" t="str">
            <v>Учитель двух иностранных языков (Английского и французского)</v>
          </cell>
          <cell r="I15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Охрана труда, 28.11.2022,
Современные методики инклюзивного образования в вузе, 28.11.2022,
Цифровая гуманитаристика, 28.11.2022,
Информационно-коммуникационные технологии в высшей школе: электронная информационно-образовательная среда, 28.11.2022,
Лингвистика и лингводидактика в меняющейся системе координат, 24.04.2021,
Современный урок английского языка:новые тенденции преподавания, 19.06.2020</v>
          </cell>
          <cell r="J150" t="str">
            <v>9</v>
          </cell>
          <cell r="K150" t="str">
            <v>9</v>
          </cell>
        </row>
        <row r="151">
          <cell r="A151" t="str">
            <v>Будник Марианна Владимировна</v>
          </cell>
          <cell r="B151" t="str">
            <v>доцент к.н. (осн. м.р.)</v>
          </cell>
          <cell r="C151">
            <v>0</v>
          </cell>
          <cell r="D151" t="str">
            <v>Кандидат филологических наук</v>
          </cell>
          <cell r="E151" t="str">
            <v>МГУ им . М.В. Ломоносова</v>
          </cell>
          <cell r="F151" t="str">
            <v>Высшее образование - специалитет, магистратура</v>
          </cell>
          <cell r="G151" t="str">
            <v>журналистика</v>
          </cell>
          <cell r="H151" t="str">
            <v>Журналист. Редактор рекламы</v>
          </cell>
          <cell r="I151"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Охрана труда, 28.11.2022,
Современные методики инклюзивного образования в вузе, 28.11.2022,
Цифровая гуманитаристика, 28.11.2022,
Информационно-коммуникационные технологии в высшей школе: электронная информационно-образовательная среда, 28.11.2022</v>
          </cell>
          <cell r="J151" t="str">
            <v>19</v>
          </cell>
          <cell r="K151" t="str">
            <v>3</v>
          </cell>
        </row>
        <row r="152">
          <cell r="A152" t="str">
            <v>Букреева Ольга Николаевна</v>
          </cell>
          <cell r="B152" t="str">
            <v>старший преподаватель (осн. м.р.)</v>
          </cell>
          <cell r="C152">
            <v>0</v>
          </cell>
          <cell r="D152">
            <v>0</v>
          </cell>
          <cell r="E152" t="str">
            <v>Российский государственный гуманитарный университет</v>
          </cell>
          <cell r="F152" t="str">
            <v>Послевузовское образование</v>
          </cell>
          <cell r="G152" t="str">
            <v>Исторические науки и археология</v>
          </cell>
          <cell r="H152" t="str">
            <v>Исследователь. Преподаватель-исследователь</v>
          </cell>
          <cell r="I152" t="str">
            <v>Оказание первой помощи пострадавшим, 30.06.2022, 
Дополнительное профессиональное образование, Российский государственный гуманитарный университет, Информационные технологии и системы в управлении,
Дополнительное профессиональное образование, Всероссийский научно-исследовательский институт документоведения и архивного дела,</v>
          </cell>
          <cell r="J152" t="str">
            <v>11</v>
          </cell>
          <cell r="K152" t="str">
            <v>1</v>
          </cell>
        </row>
        <row r="153">
          <cell r="A153">
            <v>0</v>
          </cell>
          <cell r="B153">
            <v>0</v>
          </cell>
          <cell r="C153">
            <v>0</v>
          </cell>
          <cell r="D153">
            <v>0</v>
          </cell>
          <cell r="E153" t="str">
            <v>Московский государственный институт культуры</v>
          </cell>
          <cell r="F153" t="str">
            <v>Высшее образование - специалитет, магистратура</v>
          </cell>
          <cell r="G153" t="str">
            <v>документоведение и документационное обеспечение управление</v>
          </cell>
          <cell r="H153" t="str">
            <v>документовед</v>
          </cell>
          <cell r="I153">
            <v>0</v>
          </cell>
          <cell r="J153">
            <v>0</v>
          </cell>
          <cell r="K153">
            <v>0</v>
          </cell>
        </row>
        <row r="154">
          <cell r="A154" t="str">
            <v>Букулова Марина Георгиевна</v>
          </cell>
          <cell r="B154" t="str">
            <v>доцент к.н. (осн. м.р.)</v>
          </cell>
          <cell r="C154">
            <v>0</v>
          </cell>
          <cell r="D154" t="str">
            <v>Кандидат филологических наук</v>
          </cell>
          <cell r="E154" t="str">
            <v>Северо-Осетинский гос. университет им. К.А. Хетагурова</v>
          </cell>
          <cell r="F154" t="str">
            <v>Высшее образование</v>
          </cell>
          <cell r="G154" t="str">
            <v>филология</v>
          </cell>
          <cell r="H154" t="str">
            <v>преподаватель турецкого. нем.яз.</v>
          </cell>
          <cell r="I154" t="str">
            <v>Основы оказания первой помощи пострадавшим, 26.03.2020,
"Охрана труда", 06.03.2020</v>
          </cell>
          <cell r="J154" t="str">
            <v>16</v>
          </cell>
          <cell r="K154" t="str">
            <v>16</v>
          </cell>
        </row>
        <row r="155">
          <cell r="A155" t="str">
            <v>Булаков Олег Николаевич</v>
          </cell>
          <cell r="B155" t="str">
            <v>заведующий кафедрой д.н. (осн. м.р.)</v>
          </cell>
          <cell r="C155" t="str">
            <v>Профессор</v>
          </cell>
          <cell r="D155" t="str">
            <v>Доктор юридических наук</v>
          </cell>
          <cell r="E155" t="str">
            <v>Всесоюзный юридический заочный институт</v>
          </cell>
          <cell r="F155" t="str">
            <v>Высшее образование</v>
          </cell>
          <cell r="G155" t="str">
            <v>правоведение</v>
          </cell>
          <cell r="H155" t="str">
            <v>юрист</v>
          </cell>
          <cell r="I15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Охрана труда, 28.11.2022,
Современные методики инклюзивного образования в вузе, 28.11.2022,
Информационно-коммуникационные технологии в высшей школе: электронная информационно-образовательная среда, 28.11.2022,
Цифровая гуманитаристика, 30.11.2021,
Пожарно-технический минимум для работников РГГУ, 30.11.2021,
Технологии использования онлайн-коммуникациив учебном процессе образовательной организации, 22.12.2020,
"Охрана труда", 06.03.2020</v>
          </cell>
          <cell r="J155" t="str">
            <v>42</v>
          </cell>
          <cell r="K155" t="str">
            <v>25</v>
          </cell>
        </row>
        <row r="156">
          <cell r="A156" t="str">
            <v>Буланова Марина Борисовна</v>
          </cell>
          <cell r="B156" t="str">
            <v>заведующий кафедрой д.н. (осн. м.р.)</v>
          </cell>
          <cell r="C156" t="str">
            <v>Профессор</v>
          </cell>
          <cell r="D156" t="str">
            <v>Доктор социологических наук</v>
          </cell>
          <cell r="E156" t="str">
            <v>МГУ (с отл)</v>
          </cell>
          <cell r="F156" t="str">
            <v>Высшее образование</v>
          </cell>
          <cell r="G156" t="str">
            <v>научный коммунизм</v>
          </cell>
          <cell r="H156" t="str">
            <v>преподаватель научного коммунизма</v>
          </cell>
          <cell r="I156"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процесее образовательной организации", 09.03.2021,
"Охрана труда", 06.03.2020,
"Новые социологические явления в общественном сознании и социальной практике", 28.01.2020,
Информационно-коммуникационные технологии в высшей школе: электронная информац.- образоват. среда, 21.01.2020</v>
          </cell>
          <cell r="J156" t="str">
            <v>40</v>
          </cell>
          <cell r="K156" t="str">
            <v>32</v>
          </cell>
        </row>
        <row r="157">
          <cell r="A157" t="str">
            <v>Булдакова Дарья Игоревна</v>
          </cell>
          <cell r="B157" t="str">
            <v>старший преподаватель (осн. м.р.)</v>
          </cell>
          <cell r="C157">
            <v>0</v>
          </cell>
          <cell r="D157">
            <v>0</v>
          </cell>
          <cell r="E157" t="str">
            <v>ФГБОУ ВО "РГГУ"</v>
          </cell>
          <cell r="F157" t="str">
            <v>Послевузовское образование</v>
          </cell>
          <cell r="G157" t="str">
            <v>Языкознание и литературоведение</v>
          </cell>
          <cell r="H157" t="str">
            <v>Исследователь. Преподаватель-исследователь.</v>
          </cell>
          <cell r="I157" t="str">
            <v>Правовые и организационные аспекты противодействия коррупции в образовательных организациях, 05.06.2023,
Комплексная безопасность в вузовской среде: противодействие терроризму и экстремизму, 28.11.2022,
Обеспечение пожарной безопасности в структурных подразделениях РГГУ, 28.11.2022,
Цифровая гуманитаристика, 28.11.2022,
Информационно-коммуникационные технологии в высшей школе: электронная информационно-образовательная среда, 28.11.2022,
Европейский союз: тренинг для преподавателей и студентов, 09.07.2021</v>
          </cell>
          <cell r="J157" t="str">
            <v>4</v>
          </cell>
          <cell r="K157" t="str">
            <v>1</v>
          </cell>
        </row>
        <row r="158">
          <cell r="A158">
            <v>0</v>
          </cell>
          <cell r="B158">
            <v>0</v>
          </cell>
          <cell r="C158">
            <v>0</v>
          </cell>
          <cell r="D158">
            <v>0</v>
          </cell>
          <cell r="E158" t="str">
            <v>ФГБОУ ВО  "Российский государственный гуманитарный университет" г. Москва</v>
          </cell>
          <cell r="F158" t="str">
            <v>Высшее образование - специалитет, магистратура</v>
          </cell>
          <cell r="G158" t="str">
            <v>Журналистика</v>
          </cell>
          <cell r="H158" t="str">
            <v>Магистр</v>
          </cell>
          <cell r="I158">
            <v>0</v>
          </cell>
          <cell r="J158">
            <v>0</v>
          </cell>
          <cell r="K158">
            <v>0</v>
          </cell>
        </row>
        <row r="159">
          <cell r="A159" t="str">
            <v>Булычева Елена Владимировна</v>
          </cell>
          <cell r="B159" t="str">
            <v>доцент к.н., доцент  (осн. м.р.)</v>
          </cell>
          <cell r="C159" t="str">
            <v>Доцент</v>
          </cell>
          <cell r="D159" t="str">
            <v>Кандидат исторических наук</v>
          </cell>
          <cell r="E159" t="str">
            <v>МПГУ им. Ленина</v>
          </cell>
          <cell r="F159" t="str">
            <v>Высшее образование</v>
          </cell>
          <cell r="G159" t="str">
            <v>история</v>
          </cell>
          <cell r="H159" t="str">
            <v>историк</v>
          </cell>
          <cell r="I15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процесее образовательной организации", 09.03.2021,
"ОХРАНА ТРУДА", 06.03.2020,
История и источниковедение: актуальные проблемы исследовательских и образовательных практик, 27.01.2020</v>
          </cell>
          <cell r="J159" t="str">
            <v>32</v>
          </cell>
          <cell r="K159" t="str">
            <v>16</v>
          </cell>
        </row>
        <row r="160">
          <cell r="A160" t="str">
            <v>Буранок Александр Олегович</v>
          </cell>
          <cell r="B160" t="str">
            <v>доцент к.н., доцент  (осн. м.р.)</v>
          </cell>
          <cell r="C160" t="str">
            <v>Доцент</v>
          </cell>
          <cell r="D160" t="str">
            <v>Кандидат исторических наук</v>
          </cell>
          <cell r="E160" t="str">
            <v>Самарский гос. пед. университет</v>
          </cell>
          <cell r="F160" t="str">
            <v>Высшее образование</v>
          </cell>
          <cell r="G160" t="str">
            <v>история</v>
          </cell>
          <cell r="H160" t="str">
            <v>Учитель истории</v>
          </cell>
          <cell r="I160" t="str">
            <v>Генеалогия и история семьи, 18.05.2023</v>
          </cell>
          <cell r="J160" t="str">
            <v>16</v>
          </cell>
          <cell r="K160" t="str">
            <v>14</v>
          </cell>
        </row>
        <row r="161">
          <cell r="A161" t="str">
            <v>Бурланков Пётр Степанович</v>
          </cell>
          <cell r="B161" t="str">
            <v>доцент к.н. (внеш. совм.)</v>
          </cell>
          <cell r="C161">
            <v>0</v>
          </cell>
          <cell r="D161" t="str">
            <v>Кандидат наук</v>
          </cell>
          <cell r="E161" t="str">
            <v>Мордовский гос. университет им.Огарева</v>
          </cell>
          <cell r="F161" t="str">
            <v>Высшее образование</v>
          </cell>
          <cell r="G161" t="str">
            <v>менеджер/"менеджмент организации"</v>
          </cell>
          <cell r="H161" t="str">
            <v>менеджер</v>
          </cell>
          <cell r="I161" t="str">
            <v>Противодействие коррупции, 20.04.2023,
Цифровая экономика, 18.08.2021,
Эффективные меры противодействия коррупции, 10.08.2021,
Организация инклюзивного образования инвалидов и лиц с ограниченными возможностями здоровья в образовательных организациях ВО, СПО и общеобразовательных школах, 19.05.2021,
Оказание первой медицинской помощи в образовательных организациях, 12.05.2021,
Комплексная безопасность жизнедеятельности, 22.12.2020,
Профилактика новой короновирусной инфекции Ковид-19, ОРВИ и других респираторных вирусных инфекций в образовательных организациях ВО, СПО, 17.08.2020,
Введение в аналитические решения SAP на базе SAP HANA, 13.03.2020, 
Дополнительное профессиональное образование, Высшая школа современного образования, Экономическая безопасность,
Дополнительное профессиональное образование, Высшая школа современного образования, Экономика и финансы организации,
Дополнительное профессиональное образование, Академия промышленной безопасности и капитального строительства, Охрана труда,
Дополнительное профессиональное образование, Московский государственный университет технологий и управления им. К.Г. Разумовского, Педагогика и психология высшего образования и дополнительного профессионального образования,
Дополнительное профессиональное образование, Московский государственный университет технологий и управления им. К.Г. Разумовского, Электронная информационно-образовательная среда вуза</v>
          </cell>
          <cell r="J161" t="str">
            <v>7</v>
          </cell>
          <cell r="K161" t="str">
            <v>7</v>
          </cell>
        </row>
        <row r="162">
          <cell r="A162">
            <v>0</v>
          </cell>
          <cell r="B162">
            <v>0</v>
          </cell>
          <cell r="C162">
            <v>0</v>
          </cell>
          <cell r="D162">
            <v>0</v>
          </cell>
          <cell r="E162" t="str">
            <v>Мордовский гос. университет им.Огарева</v>
          </cell>
          <cell r="F162" t="str">
            <v>Высшее образование</v>
          </cell>
          <cell r="G162">
            <v>0</v>
          </cell>
          <cell r="H162" t="str">
            <v>Инженер</v>
          </cell>
          <cell r="I162">
            <v>0</v>
          </cell>
          <cell r="J162">
            <v>0</v>
          </cell>
          <cell r="K162">
            <v>0</v>
          </cell>
        </row>
        <row r="163">
          <cell r="A163" t="str">
            <v>Бурлинова Наталья Валерьевна</v>
          </cell>
          <cell r="B163" t="str">
            <v>доцент к.н. (осн. м.р.)</v>
          </cell>
          <cell r="C163">
            <v>0</v>
          </cell>
          <cell r="D163" t="str">
            <v>Кандидат политических наук</v>
          </cell>
          <cell r="E163" t="str">
            <v>Московский государственный институт международных отношений (университет) МИД РФ</v>
          </cell>
          <cell r="F163" t="str">
            <v>Высшее образование - специалитет, магистратура</v>
          </cell>
          <cell r="G163" t="str">
            <v>регионоведение</v>
          </cell>
          <cell r="H163" t="str">
            <v>степень магистра регионоведения (страны Европы) со знанием иностранных языков</v>
          </cell>
          <cell r="I163" t="str">
            <v>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Охрана труда, 05.06.2023,
Оказание первой помощи пострадавшим, 05.06.2023,
Цифровая гуманитаристика, 05.06.2023,
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v>
          </cell>
          <cell r="J163" t="str">
            <v>10</v>
          </cell>
          <cell r="K163" t="str">
            <v>2</v>
          </cell>
        </row>
        <row r="164">
          <cell r="A164">
            <v>0</v>
          </cell>
          <cell r="B164">
            <v>0</v>
          </cell>
          <cell r="C164">
            <v>0</v>
          </cell>
          <cell r="D164">
            <v>0</v>
          </cell>
          <cell r="E164" t="str">
            <v>Московский государственный институт международных отношений (университет) МИД РФ</v>
          </cell>
          <cell r="F164" t="str">
            <v>Высшее образование - бакалавриат</v>
          </cell>
          <cell r="G164" t="str">
            <v>Международные отношения</v>
          </cell>
          <cell r="H164" t="str">
            <v>степень бакалавра в области международных отношений со знанием иностранных языков</v>
          </cell>
          <cell r="I164">
            <v>0</v>
          </cell>
          <cell r="J164">
            <v>0</v>
          </cell>
          <cell r="K164">
            <v>0</v>
          </cell>
        </row>
        <row r="165">
          <cell r="A165" t="str">
            <v>Бурова Анна Николаевна</v>
          </cell>
          <cell r="B165" t="str">
            <v>доцент к.н. (осн. м.р.)</v>
          </cell>
          <cell r="C165">
            <v>0</v>
          </cell>
          <cell r="D165" t="str">
            <v>Кандидат исторических наук</v>
          </cell>
          <cell r="E165" t="str">
            <v>РГГУ</v>
          </cell>
          <cell r="F165" t="str">
            <v>Высшее образование</v>
          </cell>
          <cell r="G165" t="str">
            <v>"Востоковедение, африканистика</v>
          </cell>
          <cell r="H165" t="str">
            <v>востоковед, африканист</v>
          </cell>
          <cell r="I165" t="str">
            <v>"ОХРАНА ТРУДА", 06.03.2020,
"Социально-политические системы стран Востока", 30.01.2020</v>
          </cell>
          <cell r="J165" t="str">
            <v>10</v>
          </cell>
          <cell r="K165" t="str">
            <v>7</v>
          </cell>
        </row>
        <row r="166">
          <cell r="A166" t="str">
            <v>Бурова Елена Михайловна</v>
          </cell>
          <cell r="B166" t="str">
            <v>заведующий кафедрой к.н. (осн. м.р.)</v>
          </cell>
          <cell r="C166" t="str">
            <v>Доцент</v>
          </cell>
          <cell r="D166" t="str">
            <v>Кандидат исторических наук</v>
          </cell>
          <cell r="E166" t="str">
            <v>МГИАИ (с отл.)</v>
          </cell>
          <cell r="F166" t="str">
            <v>Высшее образование</v>
          </cell>
          <cell r="G166" t="str">
            <v>документоведение и организация управленческого труда государственных учр-ях</v>
          </cell>
          <cell r="H166" t="str">
            <v>документовед</v>
          </cell>
          <cell r="I166" t="str">
            <v>Правовые и организационные аспекты противодействия коррупции в образовательных организациях, 29.12.2021,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v>
          </cell>
          <cell r="J166" t="str">
            <v>51</v>
          </cell>
          <cell r="K166" t="str">
            <v>50</v>
          </cell>
        </row>
        <row r="167">
          <cell r="A167" t="str">
            <v>Буслаева Оксана Борисовна</v>
          </cell>
          <cell r="B167" t="str">
            <v>доцент к.н. (внутр. совм.)</v>
          </cell>
          <cell r="C167">
            <v>0</v>
          </cell>
          <cell r="D167" t="str">
            <v>Кандидат юридических наук</v>
          </cell>
          <cell r="E167" t="str">
            <v>ООО "Инфоурок"</v>
          </cell>
          <cell r="F167" t="str">
            <v>Профессиональное обучение</v>
          </cell>
          <cell r="G167" t="str">
            <v>"Педагог среднего профессионального образования.Теория и практика реализации ФГОС нового поколения"</v>
          </cell>
          <cell r="H167" t="str">
            <v>Преподаватель</v>
          </cell>
          <cell r="I167" t="str">
            <v>Преподаватель высшей школы, 11.05.2023,
Пожарно-технический минимум для работников РГГУ, 31.01.2022,
, 17.02.2021,
Охрана труда, 06.03.2020</v>
          </cell>
          <cell r="J167" t="str">
            <v>8</v>
          </cell>
          <cell r="K167">
            <v>0</v>
          </cell>
        </row>
        <row r="168">
          <cell r="A168">
            <v>0</v>
          </cell>
          <cell r="B168">
            <v>0</v>
          </cell>
          <cell r="C168">
            <v>0</v>
          </cell>
          <cell r="D168">
            <v>0</v>
          </cell>
          <cell r="E168" t="str">
            <v>Московская государственная юридическая академия имени О.Е.Кутафина</v>
          </cell>
          <cell r="F168" t="str">
            <v>Высшее образование</v>
          </cell>
          <cell r="G168" t="str">
            <v>юриспруденция</v>
          </cell>
          <cell r="H168" t="str">
            <v>юрист</v>
          </cell>
          <cell r="I168">
            <v>0</v>
          </cell>
          <cell r="J168">
            <v>0</v>
          </cell>
          <cell r="K168">
            <v>0</v>
          </cell>
        </row>
        <row r="169">
          <cell r="A169" t="str">
            <v>Буторина Елена Петровна</v>
          </cell>
          <cell r="B169" t="str">
            <v>профессор д.н., доцент  (осн. м.р.)</v>
          </cell>
          <cell r="C169" t="str">
            <v>Доцент</v>
          </cell>
          <cell r="D169" t="str">
            <v>Доктор филологических наук</v>
          </cell>
          <cell r="E169" t="str">
            <v>МГУ (с отл)</v>
          </cell>
          <cell r="F169" t="str">
            <v>Высшее образование</v>
          </cell>
          <cell r="G169" t="str">
            <v>структурная и прикладная лингвистика</v>
          </cell>
          <cell r="H169" t="str">
            <v>лингвистика</v>
          </cell>
          <cell r="I169" t="str">
            <v>Методы психологической самопомощи и профилактики кризных состояний, 24.01.2023,
Правовые о организационные аспекты противодействия коррупции в образовательных организациях, 24.01.2023,
Комплексная безопасность в вузовской среде: противодействие терроризму и экстремизму, 24.01.2023,
Цифровая гуманитаристика, 27.12.2021,
Пожарно-технический минимум для работников РГГУ, 30.11.2021,
"Охрана труда", 06.03.2020,
Идеи и методы современной лингвистики, 17.02.2020</v>
          </cell>
          <cell r="J169" t="str">
            <v>39</v>
          </cell>
          <cell r="K169" t="str">
            <v>34</v>
          </cell>
        </row>
        <row r="170">
          <cell r="A170" t="str">
            <v>Бухтеева Марина Сергеевна</v>
          </cell>
          <cell r="B170" t="str">
            <v>старший преподаватель (осн. м.р.)</v>
          </cell>
          <cell r="C170">
            <v>0</v>
          </cell>
          <cell r="D170">
            <v>0</v>
          </cell>
          <cell r="E170" t="str">
            <v>РГГУ</v>
          </cell>
          <cell r="F170" t="str">
            <v>Высшее образование</v>
          </cell>
          <cell r="G170" t="str">
            <v>теоретическая и прикладная лингвистика</v>
          </cell>
          <cell r="H170" t="str">
            <v>лингвист</v>
          </cell>
          <cell r="I170" t="str">
            <v>Цифровая гуманитаристика, 05.06.2023,
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03.04.2023,
Обеспечение пожарной безопасности в структурных подразделениях РГГУ, 03.04.2023,
Оказание первой помощи пострадавшим, 03.04.2023,
Инклюзивное образование в высшей школе: вызовы, проблемы, решения, 26.03.2020,
Информационно-коммуникационные технологии в высшей школе: электронная информационно-образовательная среда, 26.03.2020,
"Охрана труда", 06.03.2020,
Идеи и методы современной лингвистики, 17.02.2020</v>
          </cell>
          <cell r="J170" t="str">
            <v>16</v>
          </cell>
          <cell r="K170" t="str">
            <v>16</v>
          </cell>
        </row>
        <row r="171">
          <cell r="A171" t="str">
            <v>Бухтерева Ирина Николаевна</v>
          </cell>
          <cell r="B171" t="str">
            <v>доцент к.н., доцент  (осн. м.р.)</v>
          </cell>
          <cell r="C171" t="str">
            <v>Доцент</v>
          </cell>
          <cell r="D171" t="str">
            <v>Кандидат экономических наук</v>
          </cell>
          <cell r="E171" t="str">
            <v>Государственная академия сферы быта и услуг</v>
          </cell>
          <cell r="F171" t="str">
            <v>Высшее образование</v>
          </cell>
          <cell r="G171" t="str">
            <v>экономика и управление в бытовом и жилищно-коммунальном обслуживании, городском хозяйстве</v>
          </cell>
          <cell r="H171" t="str">
            <v>инженер-экономист</v>
          </cell>
          <cell r="I171"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Цифровая гуманитаристика, 30.11.2021,
Пожарно-технический минимум для работников РГГУ, 30.11.2021,
"Актуальные подходы к обучению студентов финансовой грамотности в условиях реализации ФГОС 3++", 21.04.2021,
Технологии использования онлайн-коммуникации в учебном процессе образовательной организации, 22.12.2020,
"ОХРАНА ТРУДА", 06.03.2020</v>
          </cell>
          <cell r="J171" t="str">
            <v>28</v>
          </cell>
          <cell r="K171" t="str">
            <v>19</v>
          </cell>
        </row>
        <row r="172">
          <cell r="A172" t="str">
            <v>Бушма Владимир Юрьевич</v>
          </cell>
          <cell r="B172" t="str">
            <v>доцент (осн. м.р.)</v>
          </cell>
          <cell r="C172">
            <v>0</v>
          </cell>
          <cell r="D172">
            <v>0</v>
          </cell>
          <cell r="E172" t="str">
            <v>Калининский мед. институт</v>
          </cell>
          <cell r="F172" t="str">
            <v>Высшее образование</v>
          </cell>
          <cell r="G172" t="str">
            <v>Лечебное дело</v>
          </cell>
          <cell r="H172" t="str">
            <v>врач</v>
          </cell>
          <cell r="I172" t="str">
            <v>Современные методики инклюзивного образования в вузе, 05.06.2023,
Оказание первой помощи пострадавшим, 05.06.2023,
Методы психологической самопомощи и профилактики кризисных состояний, 24.01.2023,
Правовые и организационные аспекты противодействия коррупции в образовательных организациях, 24.01.2023,
Комплексная безопасность в вузовской сфере: противодействие терроризму и экстремизму, 24.01.2023,
Пожарно-технический минимум для работников РГГУ, 30.11.2021,
Цифровая гуманитаристика, 30.11.2021,
Цифровая гуманитаристика, 30.11.2021,
Пожарно-технический минимум для работников РГГУ, 30.11.2021,
Информационно-коммуникационные технологии в высшей школе: электронная информационно-образовательная среда, 26.03.2020,
Охрана труда, 06.03.2020</v>
          </cell>
          <cell r="J172" t="str">
            <v>49</v>
          </cell>
          <cell r="K172" t="str">
            <v>17</v>
          </cell>
        </row>
        <row r="173">
          <cell r="A173" t="str">
            <v>Быстрова Ирина Владимировна</v>
          </cell>
          <cell r="B173" t="str">
            <v>профессор д.н. (внеш. совм.)</v>
          </cell>
          <cell r="C173">
            <v>0</v>
          </cell>
          <cell r="D173" t="str">
            <v>Доктор исторических наук</v>
          </cell>
          <cell r="E173" t="str">
            <v>МГУ (с отл)</v>
          </cell>
          <cell r="F173" t="str">
            <v>Высшее образование</v>
          </cell>
          <cell r="G173" t="str">
            <v>история</v>
          </cell>
          <cell r="H173" t="str">
            <v>историк</v>
          </cell>
          <cell r="I173" t="str">
            <v>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"ОХРАНА ТРУДА", 06.03.2020,
Информационно-коммуникационные технологии в высшей школе: электронная информационно-образовательная среда, 25.02.2020</v>
          </cell>
          <cell r="J173" t="str">
            <v>34</v>
          </cell>
          <cell r="K173" t="str">
            <v>20</v>
          </cell>
        </row>
        <row r="174">
          <cell r="A174" t="str">
            <v>Быстрова Татьяна Александровна</v>
          </cell>
          <cell r="B174" t="str">
            <v>доцент к.н. (осн. м.р.)</v>
          </cell>
          <cell r="C174">
            <v>0</v>
          </cell>
          <cell r="D174" t="str">
            <v>Кандидат филологических наук</v>
          </cell>
          <cell r="E174" t="str">
            <v>РГГУ</v>
          </cell>
          <cell r="F174" t="str">
            <v>Высшее образование</v>
          </cell>
          <cell r="G174" t="str">
            <v>филология</v>
          </cell>
          <cell r="H174" t="str">
            <v>филолог</v>
          </cell>
          <cell r="I174" t="str">
            <v>Пожарно-технический минимум для работников РГГУ, 27.12.2021,
Цифровая гуманитаристика, 27.12.2021,
"Информационно-коммуникационные технологии в высшей школе: электронная информационно-образовательная среда", 22.12.2020,
"Охрана труда", 22.12.2020,
Технологии использования онлайн-коммуникации в учебном процессе образовательной организации, 22.12.2020,
Основы оказания первой помощи пострадавшим, 23.11.2020,
Инклюзивное образование в высшей школе: вызовы, проблемы, решения, 23.11.2020,
Технологии профессиональной самопрезентации учителя. Коммуникативный стиль в педагогической коммуникации, 30.05.2020, 
Дополнительное профессиональное образование, Литературный институт им.Горького, Литературное творчество. Художественный перевод</v>
          </cell>
          <cell r="J174" t="str">
            <v>17</v>
          </cell>
          <cell r="K174" t="str">
            <v>9</v>
          </cell>
        </row>
        <row r="175">
          <cell r="A175" t="str">
            <v>Бычкова Татьяна Васильевна</v>
          </cell>
          <cell r="B175" t="str">
            <v>доцент к.н., доцент  (осн. м.р.)</v>
          </cell>
          <cell r="C175" t="str">
            <v>Доцент</v>
          </cell>
          <cell r="D175" t="str">
            <v>Кандидат филологических наук</v>
          </cell>
          <cell r="E175" t="str">
            <v>Московский государственный педагогический институт иностранных языков им. М. Тореза</v>
          </cell>
          <cell r="F175" t="str">
            <v>Высшее образование</v>
          </cell>
          <cell r="G175" t="str">
            <v>иностранный язык</v>
          </cell>
          <cell r="H175" t="str">
            <v>Преподаватель английского языка</v>
          </cell>
          <cell r="I17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"Технологии использования онлайн-коммуникации в учебном процесее образовательной организации", 09.03.2021,
Перспективы лингвистического образования в неязыковом ВУЗе, 19.06.2020,
"Охрана труда", 06.03.2020,
Формирование профессиональной компетентности преподавателей иностранного языка, 13.02.2020,
Преподавание иностранных языков и культур: методика, педагогическая психология, коммуникативная культуросфера, 31.01.2020,
Информационно-коммуникационные технологии в высшей школе: электронная информац.- образоват. среда, 21.01.2020, 
Дополнительное профессиональное образование, Российский государственный социальный университет, Педагог профессионального образования и дополнительного профессионального образования,
Дополнительное профессиональное образование, Российский государственный социальный университет, ,
Дополнительное профессиональное образование, Российский государственный социальный университет, Педагог профессионального обучения, проф. образования и доп. проф. образования</v>
          </cell>
          <cell r="J175" t="str">
            <v>47</v>
          </cell>
          <cell r="K175" t="str">
            <v>26</v>
          </cell>
        </row>
        <row r="176">
          <cell r="A176">
            <v>0</v>
          </cell>
          <cell r="B176">
            <v>0</v>
          </cell>
          <cell r="C176">
            <v>0</v>
          </cell>
          <cell r="D176">
            <v>0</v>
          </cell>
          <cell r="E176" t="str">
            <v>МГПИИЯ им. М. Тореза</v>
          </cell>
          <cell r="F176" t="str">
            <v>Высшее образование</v>
          </cell>
          <cell r="G176" t="str">
            <v>иностранный язык</v>
          </cell>
          <cell r="H176" t="str">
            <v>преподаватель английского</v>
          </cell>
          <cell r="I176">
            <v>0</v>
          </cell>
          <cell r="J176">
            <v>0</v>
          </cell>
          <cell r="K176">
            <v>0</v>
          </cell>
        </row>
        <row r="177">
          <cell r="A177" t="str">
            <v>Вагизова Файруза Асгатовна</v>
          </cell>
          <cell r="B177" t="str">
            <v>доцент (осн. м.р.)</v>
          </cell>
          <cell r="C177">
            <v>0</v>
          </cell>
          <cell r="D177">
            <v>0</v>
          </cell>
          <cell r="E177" t="str">
            <v>Удмуртский гос. университет (с отл.)</v>
          </cell>
          <cell r="F177" t="str">
            <v>Высшее образование</v>
          </cell>
          <cell r="G177" t="str">
            <v>Романо-германская филология (английский язык)</v>
          </cell>
          <cell r="H177" t="str">
            <v>филолог</v>
          </cell>
          <cell r="I177" t="str">
            <v>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Цифровая гуманитаристика, 31.01.2022,
Пожарно-технический минимум для работников РГГУ, 31.01.2022,
"Охрана труда", 06.03.2020</v>
          </cell>
          <cell r="J177" t="str">
            <v>24</v>
          </cell>
          <cell r="K177" t="str">
            <v>24</v>
          </cell>
        </row>
        <row r="178">
          <cell r="A178" t="str">
            <v>Вакарчук Денис Олегович</v>
          </cell>
          <cell r="B178" t="str">
            <v>доцент к.н. (осн. м.р.)</v>
          </cell>
          <cell r="C178">
            <v>0</v>
          </cell>
          <cell r="D178" t="str">
            <v>Кандидат исторических наук</v>
          </cell>
          <cell r="E178" t="str">
            <v>РГГУ</v>
          </cell>
          <cell r="F178" t="str">
            <v>Высшее образование</v>
          </cell>
          <cell r="G178" t="str">
            <v>Международные отношения/специалист в области международных отношений</v>
          </cell>
          <cell r="H178" t="str">
            <v>Специалист в области международных отношений</v>
          </cell>
          <cell r="I17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"Методология экспертно-аналитических исследований  международных процессов с привлечением big data", 21.02.2020</v>
          </cell>
          <cell r="J178" t="str">
            <v>6</v>
          </cell>
          <cell r="K178" t="str">
            <v>6</v>
          </cell>
        </row>
        <row r="179">
          <cell r="A179" t="str">
            <v>Валеева Нина Тимофеевна</v>
          </cell>
          <cell r="B179" t="str">
            <v>доцент к.н. (осн. м.р.)</v>
          </cell>
          <cell r="C179">
            <v>0</v>
          </cell>
          <cell r="D179" t="str">
            <v>Кандидат филологических наук</v>
          </cell>
          <cell r="E179" t="str">
            <v>РГГУ</v>
          </cell>
          <cell r="F179" t="str">
            <v>Высшее образование</v>
          </cell>
          <cell r="G179" t="str">
            <v>Научно-техническая информация (технология информационных процессов)</v>
          </cell>
          <cell r="H179" t="str">
            <v>Документовед-организатор НТИ</v>
          </cell>
          <cell r="I179" t="str">
            <v>Цифровая гуманитаристика, 31.01.2022,
Цифровая гуманитаристика, 31.01.2022,
Пожарно-технический минимум для работников РГГУ, 27.12.2021,
"Охрана труда", 06.03.2020,
Идеи и методы современной лингвистики, 17.02.2020</v>
          </cell>
          <cell r="J179" t="str">
            <v>29</v>
          </cell>
          <cell r="K179" t="str">
            <v>25</v>
          </cell>
        </row>
        <row r="180">
          <cell r="A180" t="str">
            <v>Ван Чжунцзюнь</v>
          </cell>
          <cell r="B180" t="str">
            <v>преподаватель (осн. м.р.)</v>
          </cell>
          <cell r="C180">
            <v>0</v>
          </cell>
          <cell r="D180">
            <v>0</v>
          </cell>
          <cell r="E180" t="str">
            <v>Синьцзянский университет</v>
          </cell>
          <cell r="F180" t="str">
            <v>Высшее образование</v>
          </cell>
          <cell r="G180" t="str">
            <v>Преподавание китайского языка как иностранного</v>
          </cell>
          <cell r="H180" t="str">
            <v>Магистр</v>
          </cell>
          <cell r="I180" t="str">
            <v>,</v>
          </cell>
          <cell r="J180">
            <v>0</v>
          </cell>
          <cell r="K180">
            <v>0</v>
          </cell>
        </row>
        <row r="181">
          <cell r="A181" t="str">
            <v>Ванданова Эльвира Леонидовна</v>
          </cell>
          <cell r="B181" t="str">
            <v>доцент к.н., доцент  (осн. м.р.)</v>
          </cell>
          <cell r="C181" t="str">
            <v>Доцент</v>
          </cell>
          <cell r="D181" t="str">
            <v>Кандидат психологических наук</v>
          </cell>
          <cell r="E181" t="str">
            <v>Бурятский  ордена "Знак почета" государственный педагогическийинститут имени Д. Банзарова</v>
          </cell>
          <cell r="F181" t="str">
            <v>Высшее образование</v>
          </cell>
          <cell r="G181" t="str">
            <v>педагогика и методика начального обучения</v>
          </cell>
          <cell r="H181" t="str">
            <v>учитель начальных классов</v>
          </cell>
          <cell r="I181" t="str">
            <v>Психология личности: вызовы современности, 16.10.2020,
Инклюзивное образование в высшей школе: вызовы, проблемы, решения, 26.03.2020,
Информационно-коммуникационные технологии в высшей школе: электронная информационно-образовательная среда, 26.03.2020,
Основы оказания первой помощи пострадавшим, 26.03.2020,
"ОХРАНА ТРУДА", 06.03.2020, 
Дополнительное профессиональное образование, Международный институт менеджмента объединений предпринимателей, Осуществление, контроль и управление закупками для обеспечения государственных, муниципальных и корпоративных нужд,
Дополнительное профессиональное образование, МГУ им . М.В. Ломоносова,</v>
          </cell>
          <cell r="J181" t="str">
            <v>33</v>
          </cell>
          <cell r="K181" t="str">
            <v>27</v>
          </cell>
        </row>
        <row r="182">
          <cell r="A182" t="str">
            <v>Ванюков Андрей Сергеевич</v>
          </cell>
          <cell r="B182" t="str">
            <v>старший преподаватель (осн. м.р.)</v>
          </cell>
          <cell r="C182">
            <v>0</v>
          </cell>
          <cell r="D182">
            <v>0</v>
          </cell>
          <cell r="E182" t="str">
            <v>РГГУ</v>
          </cell>
          <cell r="F182" t="str">
            <v>Высшее образование</v>
          </cell>
          <cell r="G182" t="str">
            <v>музеология</v>
          </cell>
          <cell r="H182" t="str">
            <v>историк, музеевед</v>
          </cell>
          <cell r="I18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28.11.2022,
Охрана труда    , 06.03.2020,
Идеи и методы современной лингвистики, 17.02.2020,
Информационно-коммуникационные технологии в высшей школе: электронная информац.- образоват. среда, 21.01.2020</v>
          </cell>
          <cell r="J182" t="str">
            <v>25</v>
          </cell>
          <cell r="K182" t="str">
            <v>22</v>
          </cell>
        </row>
        <row r="183">
          <cell r="A183" t="str">
            <v>Варламова Дарина Валерьевна</v>
          </cell>
          <cell r="B183" t="str">
            <v>старший преподаватель к.н. (внеш. совм.)</v>
          </cell>
          <cell r="C183">
            <v>0</v>
          </cell>
          <cell r="D183" t="str">
            <v>Кандидат филологических наук</v>
          </cell>
          <cell r="E183" t="str">
            <v>Российский государственный гуманитарный университет</v>
          </cell>
          <cell r="F183" t="str">
            <v>Высшее образование - специалитет, магистратура</v>
          </cell>
          <cell r="G183" t="str">
            <v>Журналистика</v>
          </cell>
          <cell r="H183" t="str">
            <v>Магистр</v>
          </cell>
          <cell r="I183"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Пожарно-технический минимум для работников РГГУ, 27.12.2021,
Цифровая гуманитаристика, 27.12.2021,
Современные методики инклюзивного образования в вузе, 06.12.2021</v>
          </cell>
          <cell r="J183" t="str">
            <v>10</v>
          </cell>
          <cell r="K183" t="str">
            <v>1</v>
          </cell>
        </row>
        <row r="184">
          <cell r="A184">
            <v>0</v>
          </cell>
          <cell r="B184">
            <v>0</v>
          </cell>
          <cell r="C184">
            <v>0</v>
          </cell>
          <cell r="D184">
            <v>0</v>
          </cell>
          <cell r="E184" t="str">
            <v>МГУ им . М.В. Ломоносова</v>
          </cell>
          <cell r="F184" t="str">
            <v>Высшее образование</v>
          </cell>
          <cell r="G184" t="str">
            <v>Журналистика</v>
          </cell>
          <cell r="H184" t="str">
            <v>Журналист</v>
          </cell>
          <cell r="I184">
            <v>0</v>
          </cell>
          <cell r="J184">
            <v>0</v>
          </cell>
          <cell r="K184">
            <v>0</v>
          </cell>
        </row>
        <row r="185">
          <cell r="A185" t="str">
            <v>Варламова Елена Юрьевна</v>
          </cell>
          <cell r="B185" t="str">
            <v>профессор д.н., доцент  (внеш. совм.)</v>
          </cell>
          <cell r="C185" t="str">
            <v>Доцент</v>
          </cell>
          <cell r="D185" t="str">
            <v>Доктор педагогических наук</v>
          </cell>
          <cell r="E185" t="str">
            <v>Чувашский государственный педагогический университет им.И.Я.Яковлева</v>
          </cell>
          <cell r="F185" t="str">
            <v>Высшее образование</v>
          </cell>
          <cell r="G185" t="str">
            <v>дошкольная педагогика и психология</v>
          </cell>
          <cell r="H185" t="str">
            <v>Преподаватель</v>
          </cell>
          <cell r="I185" t="str">
            <v>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охрана труда, 27.12.2021</v>
          </cell>
          <cell r="J185" t="str">
            <v>22</v>
          </cell>
          <cell r="K185" t="str">
            <v>21</v>
          </cell>
        </row>
        <row r="186">
          <cell r="A186" t="str">
            <v>Варламова Людмила Николаевна</v>
          </cell>
          <cell r="B186" t="str">
            <v>доцент к.н., доцент  (осн. м.р.)</v>
          </cell>
          <cell r="C186" t="str">
            <v>Доцент</v>
          </cell>
          <cell r="D186" t="str">
            <v>Кандидат исторических наук</v>
          </cell>
          <cell r="E186" t="str">
            <v>МГИАИ г.Москва</v>
          </cell>
          <cell r="F186" t="str">
            <v>Высшее образование</v>
          </cell>
          <cell r="G186" t="str">
            <v>историко-архивоведение</v>
          </cell>
          <cell r="H186" t="str">
            <v>историк-архивист</v>
          </cell>
          <cell r="I186" t="str">
            <v>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Пожарно-технический минимум для работников РГГУ, 27.12.2021,
"ОХРАНА ТРУДА", 06.03.2020,
"Системы документации в электронной среде", 27.01.2020,
Информационно-коммуникационные технологии в высшей школе: электронная информац.- образоват. среда, 21.01.2020</v>
          </cell>
          <cell r="J186" t="str">
            <v>35</v>
          </cell>
          <cell r="K186" t="str">
            <v>15</v>
          </cell>
        </row>
        <row r="187">
          <cell r="A187" t="str">
            <v>Васильев Александр Дмитриевич</v>
          </cell>
          <cell r="B187" t="str">
            <v>доцент к.н. (внеш. совм.)</v>
          </cell>
          <cell r="C187">
            <v>0</v>
          </cell>
          <cell r="D187" t="str">
            <v>Кандидат исторических наук</v>
          </cell>
          <cell r="E187" t="str">
            <v>МГУ им . М.В. Ломоносова</v>
          </cell>
          <cell r="F187" t="str">
            <v>Высшее образование - специалитет, магистратура</v>
          </cell>
          <cell r="G187" t="str">
            <v>востоковедение, африканистика</v>
          </cell>
          <cell r="H187" t="str">
            <v>магистр</v>
          </cell>
          <cell r="I187" t="str">
            <v>"Информационно-коммуникационные технологии в высшей школе: элоктронная информационно-образовательная среда", 09.03.2021,
"Основы оказания первой помощи пострадавшим", 09.03.2021,
"Инклюзивное образование в высшей школе: вызовы, проблемы, решения", 09.03.2021,
Охрана труда, 26.03.2020</v>
          </cell>
          <cell r="J187" t="str">
            <v>9</v>
          </cell>
          <cell r="K187" t="str">
            <v>7</v>
          </cell>
        </row>
        <row r="188">
          <cell r="A188">
            <v>0</v>
          </cell>
          <cell r="B188">
            <v>0</v>
          </cell>
          <cell r="C188">
            <v>0</v>
          </cell>
          <cell r="D188">
            <v>0</v>
          </cell>
          <cell r="E188" t="str">
            <v>МГУ им . М.В. Ломоносова</v>
          </cell>
          <cell r="F188" t="str">
            <v>Высшее образование - бакалавриат</v>
          </cell>
          <cell r="G188" t="str">
            <v>востоковедение, африанистика</v>
          </cell>
          <cell r="H188" t="str">
            <v>Бакалавр</v>
          </cell>
          <cell r="I188">
            <v>0</v>
          </cell>
          <cell r="J188">
            <v>0</v>
          </cell>
          <cell r="K188">
            <v>0</v>
          </cell>
        </row>
        <row r="189">
          <cell r="A189" t="str">
            <v>Васильев Валерий Анатольевич</v>
          </cell>
          <cell r="B189" t="str">
            <v>старший преподаватель (осн. м.р.)</v>
          </cell>
          <cell r="C189">
            <v>0</v>
          </cell>
          <cell r="D189">
            <v>0</v>
          </cell>
          <cell r="E189" t="str">
            <v>Российский государственный университет физической культуры</v>
          </cell>
          <cell r="F189" t="str">
            <v>Высшее образование</v>
          </cell>
          <cell r="G189" t="str">
            <v>физическая культура</v>
          </cell>
          <cell r="H189" t="str">
            <v>преподаватель физ. культуры</v>
          </cell>
          <cell r="I18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Применение современных образовательных технологий в эклективных дисциплинах по физической культуре и спорту, 31.01.2020</v>
          </cell>
          <cell r="J189" t="str">
            <v>49</v>
          </cell>
          <cell r="K189" t="str">
            <v>18</v>
          </cell>
        </row>
        <row r="190">
          <cell r="A190" t="str">
            <v>Васильев Георгий Алексеевич</v>
          </cell>
          <cell r="B190" t="str">
            <v>доцент к.н. (осн. м.р.),
доцент к.н. (внутр. совм.)</v>
          </cell>
          <cell r="C190">
            <v>0</v>
          </cell>
          <cell r="D190" t="str">
            <v>Кандидат филологических наук</v>
          </cell>
          <cell r="E190" t="str">
            <v>МГУ им. М.В. Ломоносова</v>
          </cell>
          <cell r="F190" t="str">
            <v>Высшее образование</v>
          </cell>
          <cell r="G190" t="str">
            <v>русский язык и литература</v>
          </cell>
          <cell r="H190" t="str">
            <v>филолог. Преподаватель русского языка и литературы</v>
          </cell>
          <cell r="I19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30.11.2021,
Технологии использования онлайн-коммуникации в учебном процессе образовательной организации, 22.12.2020,
"Охрана труда", 06.03.2020</v>
          </cell>
          <cell r="J190" t="str">
            <v>26</v>
          </cell>
          <cell r="K190" t="str">
            <v>26</v>
          </cell>
        </row>
        <row r="191">
          <cell r="A191" t="str">
            <v>Васютина Екатерина Сергеевна</v>
          </cell>
          <cell r="B191" t="str">
            <v>доцент к.н., доцент  (внеш. совм.)</v>
          </cell>
          <cell r="C191" t="str">
            <v>Доцент</v>
          </cell>
          <cell r="D191" t="str">
            <v>Кандидат экономических наук</v>
          </cell>
          <cell r="E191" t="str">
            <v>Московский государственный социальный университет</v>
          </cell>
          <cell r="F191" t="str">
            <v>Высшее образование</v>
          </cell>
          <cell r="G191" t="str">
            <v>экономика и социология труда</v>
          </cell>
          <cell r="H191" t="str">
            <v>Экономист по труду</v>
          </cell>
          <cell r="I191" t="str">
            <v>,</v>
          </cell>
          <cell r="J191" t="str">
            <v>26</v>
          </cell>
          <cell r="K191">
            <v>0</v>
          </cell>
        </row>
        <row r="192">
          <cell r="A192" t="str">
            <v>Ваховская Зинаида Станиславовна</v>
          </cell>
          <cell r="B192" t="str">
            <v>старший преподаватель к.н. (осн. м.р.)</v>
          </cell>
          <cell r="C192">
            <v>0</v>
          </cell>
          <cell r="D192" t="str">
            <v>Кандидат наук</v>
          </cell>
          <cell r="E192" t="str">
            <v>МГУ им . М.В. Ломоносова</v>
          </cell>
          <cell r="F192" t="str">
            <v>Высшее образование</v>
          </cell>
          <cell r="G192" t="str">
            <v>Химия</v>
          </cell>
          <cell r="H192" t="str">
            <v>Химик</v>
          </cell>
          <cell r="I19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Пожарно-технический минимум для работников РГГУ, 27.12.2021,
Цифровая гуманитаристика, 27.12.2021,
Современные методики инклюзивного образования в вузе, 06.12.2021,
Порядок формирования, учета, сохранения и использования музейного фонда (с использованием дистационных технологий), 27.07.2021</v>
          </cell>
          <cell r="J192" t="str">
            <v>22</v>
          </cell>
          <cell r="K192" t="str">
            <v>2</v>
          </cell>
        </row>
        <row r="193">
          <cell r="A193" t="str">
            <v>Вдовиченко Лариса Николаевна</v>
          </cell>
          <cell r="B193" t="str">
            <v>профессор д.н., профессор  (осн. м.р.)</v>
          </cell>
          <cell r="C193" t="str">
            <v>Профессор</v>
          </cell>
          <cell r="D193" t="str">
            <v>Доктор социологических наук</v>
          </cell>
          <cell r="E193" t="str">
            <v>МГИМО МИД СССР</v>
          </cell>
          <cell r="F193" t="str">
            <v>Высшее образование</v>
          </cell>
          <cell r="G193" t="str">
            <v>международные отношения</v>
          </cell>
          <cell r="H193" t="str">
            <v>специалист по международным отношениям, референд по странам Запада</v>
          </cell>
          <cell r="I193" t="str">
            <v>"Охрана труда", 06.03.2020,
Информационно-коммуникационные технологии в высшей школе: электронная информационно-образовательная среда, 25.02.2020,
"Новые социологические явления в общественном сознании и социальной практике", 28.01.2020, 
Дополнительное профессиональное образование, Волгоградский государственный университет,</v>
          </cell>
          <cell r="J193" t="str">
            <v>46</v>
          </cell>
          <cell r="K193" t="str">
            <v>22</v>
          </cell>
        </row>
        <row r="194">
          <cell r="A194" t="str">
            <v>Веденеева Вера Николаевна</v>
          </cell>
          <cell r="B194" t="str">
            <v>ассистент (внутр. совм.)</v>
          </cell>
          <cell r="C194">
            <v>0</v>
          </cell>
          <cell r="D194">
            <v>0</v>
          </cell>
          <cell r="E194" t="str">
            <v>РГГУ</v>
          </cell>
          <cell r="F194" t="str">
            <v>Высшее образование - специалитет, магистратура</v>
          </cell>
          <cell r="G194" t="str">
            <v>Лингвистика</v>
          </cell>
          <cell r="H194" t="str">
            <v>Магистр</v>
          </cell>
          <cell r="I194" t="str">
            <v>,</v>
          </cell>
          <cell r="J194" t="str">
            <v>1</v>
          </cell>
          <cell r="K194">
            <v>0</v>
          </cell>
        </row>
        <row r="195">
          <cell r="A195">
            <v>0</v>
          </cell>
          <cell r="B195">
            <v>0</v>
          </cell>
          <cell r="C195">
            <v>0</v>
          </cell>
          <cell r="D195">
            <v>0</v>
          </cell>
          <cell r="E195" t="str">
            <v>РГГУ</v>
          </cell>
          <cell r="F195" t="str">
            <v>Высшее образование</v>
          </cell>
          <cell r="G195" t="str">
            <v>зарубежное регионоведение</v>
          </cell>
          <cell r="H195" t="str">
            <v>бакалавр</v>
          </cell>
          <cell r="I195">
            <v>0</v>
          </cell>
          <cell r="J195">
            <v>0</v>
          </cell>
          <cell r="K195">
            <v>0</v>
          </cell>
        </row>
        <row r="196">
          <cell r="A196" t="str">
            <v>Вепрецкий Сергей Викторович</v>
          </cell>
          <cell r="B196" t="str">
            <v>преподаватель (внеш. совм.)</v>
          </cell>
          <cell r="C196">
            <v>0</v>
          </cell>
          <cell r="D196">
            <v>0</v>
          </cell>
          <cell r="E196" t="str">
            <v>МГУ им. М.В. Ломоносова</v>
          </cell>
          <cell r="F196" t="str">
            <v>Высшее образование</v>
          </cell>
          <cell r="G196" t="str">
            <v>история</v>
          </cell>
          <cell r="H196" t="str">
            <v>историк. преподаватель истории</v>
          </cell>
          <cell r="I196" t="str">
            <v>Пожарно-технический минимум для работников РГГУ, 27.12.2021,
Цифровая гуманитаристика, 27.12.2021,
"ОХРАНА ТРУДА", 06.03.2020,
Инклюзивное образование в высшей школе: вызовы, проблемы, решения, 23.01.2020,
Основы оказания первой помощи пострадавшим, 22.01.2020,
Информационно-коммуникационные технологии в высшей школе: электронная информац.- образоват. среда, 21.01.2020</v>
          </cell>
          <cell r="J196" t="str">
            <v>11</v>
          </cell>
          <cell r="K196">
            <v>0</v>
          </cell>
        </row>
        <row r="197">
          <cell r="A197" t="str">
            <v>Веселовская Елизавета Валентиновна</v>
          </cell>
          <cell r="B197" t="str">
            <v>профессор д.н., доцент  (внеш. совм.)</v>
          </cell>
          <cell r="C197" t="str">
            <v>Доцент</v>
          </cell>
          <cell r="D197" t="str">
            <v>Доктор исторических наук</v>
          </cell>
          <cell r="E197" t="str">
            <v>МГУ (с отл)</v>
          </cell>
          <cell r="F197" t="str">
            <v>Высшее образование</v>
          </cell>
          <cell r="G197" t="str">
            <v>антропология</v>
          </cell>
          <cell r="H197" t="str">
            <v>биолог</v>
          </cell>
          <cell r="I197"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Обеспечение пожарной безопасности в структурных подразделениях РГГУ, 03.04.2023,
Оказание первой помощи пострадавшим, 03.04.2023,
Цифровая гуманитаристика, 30.06.2022,
Охрана труда, 06.03.2020</v>
          </cell>
          <cell r="J197" t="str">
            <v>42</v>
          </cell>
          <cell r="K197" t="str">
            <v>23</v>
          </cell>
        </row>
        <row r="198">
          <cell r="A198" t="str">
            <v>Ветринская Виктория Владиславовна</v>
          </cell>
          <cell r="B198" t="str">
            <v>доцент к.н., доцент  (внеш. совм.)</v>
          </cell>
          <cell r="C198" t="str">
            <v>Доцент</v>
          </cell>
          <cell r="D198" t="str">
            <v>Кандидат педагогических наук</v>
          </cell>
          <cell r="E198" t="str">
            <v>Московский педагогический институт им Н.К. Крупской</v>
          </cell>
          <cell r="F198" t="str">
            <v>Высшее образование</v>
          </cell>
          <cell r="G198" t="str">
            <v>немецкий язык</v>
          </cell>
          <cell r="H198" t="str">
            <v>учитель немецкого языка</v>
          </cell>
          <cell r="I198" t="str">
            <v>Оказание первой помощи пострадавшим, 27.12.2021</v>
          </cell>
          <cell r="J198" t="str">
            <v>32</v>
          </cell>
          <cell r="K198" t="str">
            <v>21</v>
          </cell>
        </row>
        <row r="199">
          <cell r="A199" t="str">
            <v>Ветров Павел Павлович</v>
          </cell>
          <cell r="B199" t="str">
            <v>доцент к.н. (осн. м.р.)</v>
          </cell>
          <cell r="C199">
            <v>0</v>
          </cell>
          <cell r="D199" t="str">
            <v>Кандидат филологических наук</v>
          </cell>
          <cell r="E199" t="str">
            <v>Хабаровский государственный педагогический университет</v>
          </cell>
          <cell r="F199" t="str">
            <v>Высшее образование</v>
          </cell>
          <cell r="G199">
            <v>0</v>
          </cell>
          <cell r="H199" t="str">
            <v>учитель китайского и английского языков</v>
          </cell>
          <cell r="I199" t="str">
            <v>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Пожарно-технический минимум для работников РГГУ, 27.12.2021,
Цифровая гуманитаристика, 27.12.2021,
Охрана труда, 06.03.2020,
"Социально-политические системы стран Востока", 30.01.2020</v>
          </cell>
          <cell r="J199" t="str">
            <v>23</v>
          </cell>
          <cell r="K199" t="str">
            <v>18</v>
          </cell>
        </row>
        <row r="200">
          <cell r="A200" t="str">
            <v>Викторова Надежда Борисовна</v>
          </cell>
          <cell r="B200" t="str">
            <v>доцент к.н. (осн. м.р.)</v>
          </cell>
          <cell r="C200">
            <v>0</v>
          </cell>
          <cell r="D200" t="str">
            <v>Кандидат физико-математических наук</v>
          </cell>
          <cell r="E200" t="str">
            <v>Университет дружбы народов П. Лумумбы</v>
          </cell>
          <cell r="F200" t="str">
            <v>Высшее образование</v>
          </cell>
          <cell r="G200" t="str">
            <v>математика</v>
          </cell>
          <cell r="H200" t="str">
            <v>математик</v>
          </cell>
          <cell r="I200" t="str">
            <v>Правовые и организационные аспекты противодействия коррупции в образовательных организациях, 03.04.2023,
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Инклюзивное образование в высшей школе: вызовы, проблемы, решения, 23.01.2020,
Основы оказания первой помощи пострадавшим, 22.01.2020,
Информационно-коммуникационные технологии в высшей школе: электронная информац.- образоват. среда, 21.01.2020</v>
          </cell>
          <cell r="J200" t="str">
            <v>30</v>
          </cell>
          <cell r="K200" t="str">
            <v>30</v>
          </cell>
        </row>
        <row r="201">
          <cell r="A201" t="str">
            <v>Викулина Екатерина</v>
          </cell>
          <cell r="B201" t="str">
            <v>доцент к.н. (осн. м.р.)</v>
          </cell>
          <cell r="C201">
            <v>0</v>
          </cell>
          <cell r="D201" t="str">
            <v>Кандидат культурологии</v>
          </cell>
          <cell r="E201" t="str">
            <v>Санкт-Петербургский гос. академический институт живописи, скульптуры и архитектуры им. И.Е.Репина</v>
          </cell>
          <cell r="F201" t="str">
            <v>Высшее образование</v>
          </cell>
          <cell r="G201" t="str">
            <v>история и теория изобразительного искусства</v>
          </cell>
          <cell r="H201" t="str">
            <v>искусствовед</v>
          </cell>
          <cell r="I201" t="str">
            <v>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v>
          </cell>
          <cell r="J201" t="str">
            <v>9</v>
          </cell>
          <cell r="K201" t="str">
            <v>9</v>
          </cell>
        </row>
        <row r="202">
          <cell r="A202" t="str">
            <v>Винклер Кристина</v>
          </cell>
          <cell r="B202" t="str">
            <v>профессор к.н. (осн. м.р.)</v>
          </cell>
          <cell r="C202">
            <v>0</v>
          </cell>
          <cell r="D202" t="str">
            <v>PhD</v>
          </cell>
          <cell r="E202" t="str">
            <v>Свободный университет Берлина</v>
          </cell>
          <cell r="F202" t="str">
            <v>Высшее образование</v>
          </cell>
          <cell r="G202" t="str">
            <v>магистр искусств</v>
          </cell>
          <cell r="H202">
            <v>0</v>
          </cell>
          <cell r="I202" t="str">
            <v>Пожарно-технический минимум для работников РГГУ, 27.12.2021,
"Технологии использования онлайн-коммуникации в учебном процессе образовательной организации", 08.02.2021,
"ОХРАНА ТРУДА", 06.03.2020,
Преподавание иностранных языков и культур: методика, педагогическая психология, коммуникативная культуросфера, 31.01.2020,
Инклюзивное образование в высшей школе: вызовы, проблемы, решения, 23.01.2020,
Основы оказания первой помощи пострадавшим, 22.01.2020,
Информационно-коммуникационные технологии в высшей школе: электронная информац.- образоват. среда, 21.01.2020</v>
          </cell>
          <cell r="J202" t="str">
            <v>21</v>
          </cell>
          <cell r="K202" t="str">
            <v>7</v>
          </cell>
        </row>
        <row r="203">
          <cell r="A203" t="str">
            <v>Виноградова Екатерина Юрьевна</v>
          </cell>
          <cell r="B203" t="str">
            <v>доцент к.н. (осн. м.р.)</v>
          </cell>
          <cell r="C203">
            <v>0</v>
          </cell>
          <cell r="D203" t="str">
            <v>Кандидат филологических наук</v>
          </cell>
          <cell r="E203" t="str">
            <v>РГГУ</v>
          </cell>
          <cell r="F203" t="str">
            <v>Высшее образование</v>
          </cell>
          <cell r="G203" t="str">
            <v>филология</v>
          </cell>
          <cell r="H203" t="str">
            <v>филолог</v>
          </cell>
          <cell r="I203" t="str">
            <v>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08.02.2021,
"Охрана труда", 06.03.2020,
Современная нарратология как междисциплинарная область гуманитарного знания, 17.02.2020</v>
          </cell>
          <cell r="J203" t="str">
            <v>22</v>
          </cell>
          <cell r="K203" t="str">
            <v>20</v>
          </cell>
        </row>
        <row r="204">
          <cell r="A204" t="str">
            <v>Винтайкина Елена Владимировна</v>
          </cell>
          <cell r="B204" t="str">
            <v>доцент к.н. (внеш. совм.)</v>
          </cell>
          <cell r="C204">
            <v>0</v>
          </cell>
          <cell r="D204" t="str">
            <v>Кандидат педагогических наук</v>
          </cell>
          <cell r="E204" t="str">
            <v>Московский ордена трудового Красного знамени государственный институт культуры</v>
          </cell>
          <cell r="F204" t="str">
            <v>Высшее образование</v>
          </cell>
          <cell r="G204" t="str">
            <v>библиотековедение и библиография</v>
          </cell>
          <cell r="H204" t="str">
            <v>Библиотекарь-библиограф</v>
          </cell>
          <cell r="I20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30.11.2021,
"Основы оказания первой помощи пострадавшим", 09.03.2021,
"Охрана труда", 09.03.2021,
Информационно-коммуникационные технологии в высшей школе: электронная информационно-образовательная среда, 23.11.2020,
Инклюзивное образование в высшей школе: вызовы, проблемы, решения, 23.11.2020, 
Дополнительное профессиональное образование, ООО Учебный центр "Профакадемия", Туризм и гостиничное дело</v>
          </cell>
          <cell r="J204" t="str">
            <v>13</v>
          </cell>
          <cell r="K204" t="str">
            <v>13</v>
          </cell>
        </row>
        <row r="205">
          <cell r="A205" t="str">
            <v>Висковатая Елена Викторовна</v>
          </cell>
          <cell r="B205" t="str">
            <v>старший преподаватель (осн. м.р.)</v>
          </cell>
          <cell r="C205">
            <v>0</v>
          </cell>
          <cell r="D205">
            <v>0</v>
          </cell>
          <cell r="E205" t="str">
            <v>Московский областной педагогический институт им. Н.К. Крупской</v>
          </cell>
          <cell r="F205" t="str">
            <v>Высшее образование</v>
          </cell>
          <cell r="G205" t="str">
            <v>английский и немейкий языки</v>
          </cell>
          <cell r="H205" t="str">
            <v>учитель английского и немец. языков</v>
          </cell>
          <cell r="I20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v>
          </cell>
          <cell r="J205" t="str">
            <v>23</v>
          </cell>
          <cell r="K205" t="str">
            <v>15</v>
          </cell>
        </row>
        <row r="206">
          <cell r="A206" t="str">
            <v>Власов Александр Александрович</v>
          </cell>
          <cell r="B206" t="str">
            <v>старший преподаватель (осн. м.р.),
старший преподаватель (внутр. совм.)</v>
          </cell>
          <cell r="C206">
            <v>0</v>
          </cell>
          <cell r="D206">
            <v>0</v>
          </cell>
          <cell r="E206" t="str">
            <v>Институт практического востоковедения</v>
          </cell>
          <cell r="F206" t="str">
            <v>Высшее образование</v>
          </cell>
          <cell r="G206" t="str">
            <v>"Востоковедение, африканистика</v>
          </cell>
          <cell r="H206" t="str">
            <v>бакалавр</v>
          </cell>
          <cell r="I206"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30.11.2021,
Технологии использования онлайн-коммуникации в учебном процессе образовательной организации, 22.12.2020,
Преподавание иностранных языков и культур: методика, педагогическая психология, коммуникативная культуросфера, 31.01.2020</v>
          </cell>
          <cell r="J206" t="str">
            <v>11</v>
          </cell>
          <cell r="K206" t="str">
            <v>5</v>
          </cell>
        </row>
        <row r="207">
          <cell r="A207" t="str">
            <v>Волкова Анна Александровна</v>
          </cell>
          <cell r="B207" t="str">
            <v>преподаватель к.н. (осн. м.р.)</v>
          </cell>
          <cell r="C207">
            <v>0</v>
          </cell>
          <cell r="D207" t="str">
            <v>Кандидат философских наук</v>
          </cell>
          <cell r="E207" t="str">
            <v>Российский государственный гуманитарный университет</v>
          </cell>
          <cell r="F207" t="str">
            <v>Высшее образование - специалитет, магистратура</v>
          </cell>
          <cell r="G207" t="str">
            <v>Философия</v>
          </cell>
          <cell r="H207" t="str">
            <v>Магистр</v>
          </cell>
          <cell r="I207" t="str">
            <v>Методы психологической самопомощи и профилактики кризисных состояний, 05.06.2023,
Цифровая гуманитаристика, 03.04.2023,
Оказание первой помощи пострадавшим, 30.06.2022,
Информационно-коммуникационные технологии в высшей школе: электронная информационно-образовательная среда, 17.05.2022,
Современные методики инклюзивного образования в вузе, 17.05.2022,
Охрана труда, 06.03.2020,
Охрана труда    , 06.03.2020</v>
          </cell>
          <cell r="J207" t="str">
            <v>7</v>
          </cell>
          <cell r="K207" t="str">
            <v>4</v>
          </cell>
        </row>
        <row r="208">
          <cell r="A208">
            <v>0</v>
          </cell>
          <cell r="B208">
            <v>0</v>
          </cell>
          <cell r="C208">
            <v>0</v>
          </cell>
          <cell r="D208">
            <v>0</v>
          </cell>
          <cell r="E208" t="str">
            <v>РГГУ</v>
          </cell>
          <cell r="F208" t="str">
            <v>Высшее образование - бакалавриат</v>
          </cell>
          <cell r="G208" t="str">
            <v>философия</v>
          </cell>
          <cell r="H208" t="str">
            <v>бакалавр</v>
          </cell>
          <cell r="I208">
            <v>0</v>
          </cell>
          <cell r="J208">
            <v>0</v>
          </cell>
          <cell r="K208">
            <v>0</v>
          </cell>
        </row>
        <row r="209">
          <cell r="A209" t="str">
            <v>Волкова Бэлла Ильдаровна</v>
          </cell>
          <cell r="B209" t="str">
            <v>старший преподаватель к.н. (внеш. совм.)</v>
          </cell>
          <cell r="C209">
            <v>0</v>
          </cell>
          <cell r="D209" t="str">
            <v>Кандидат филологических наук</v>
          </cell>
          <cell r="E209" t="str">
            <v>МПГУ</v>
          </cell>
          <cell r="F209" t="str">
            <v>Высшее образование - специалитет, магистратура</v>
          </cell>
          <cell r="G209" t="str">
            <v>журналистика</v>
          </cell>
          <cell r="H209" t="str">
            <v>журналист</v>
          </cell>
          <cell r="I20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Охрана труда, 28.11.2022,
Современные методики инклюзивного образования в вузе, 28.11.2022,
Цифровая гуманитаристика, 28.11.2022,
Информационно-коммуникационные технологии в высшей школе: электронная информационно-образовательная среда, 28.11.2022</v>
          </cell>
          <cell r="J209" t="str">
            <v>12</v>
          </cell>
          <cell r="K209" t="str">
            <v>1</v>
          </cell>
        </row>
        <row r="210">
          <cell r="A210" t="str">
            <v>Волкова Виктория Викторовна</v>
          </cell>
          <cell r="B210" t="str">
            <v>заведующий кафедрой д.н. (осн. м.р.)</v>
          </cell>
          <cell r="C210" t="str">
            <v>Доцент</v>
          </cell>
          <cell r="D210" t="str">
            <v>Доктор педагогических наук</v>
          </cell>
          <cell r="E210" t="str">
            <v>Ставропольский государственный университет</v>
          </cell>
          <cell r="F210" t="str">
            <v>Высшее образование</v>
          </cell>
          <cell r="G210" t="str">
            <v>русский язык и литература</v>
          </cell>
          <cell r="H210" t="str">
            <v>учитель</v>
          </cell>
          <cell r="I210"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Цифровая гуманитаристика, 03.04.2023,
Охрана труда,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v>
          </cell>
          <cell r="J210" t="str">
            <v>28</v>
          </cell>
          <cell r="K210" t="str">
            <v>25</v>
          </cell>
        </row>
        <row r="211">
          <cell r="A211" t="str">
            <v>Волкова Галина Викторовна</v>
          </cell>
          <cell r="B211" t="str">
            <v>доцент к.н. (осн. м.р.)</v>
          </cell>
          <cell r="C211">
            <v>0</v>
          </cell>
          <cell r="D211" t="str">
            <v>Кандидат исторических наук</v>
          </cell>
          <cell r="E211" t="str">
            <v>МГУ им . М.В.Ломоносова</v>
          </cell>
          <cell r="F211" t="str">
            <v>Высшее образование</v>
          </cell>
          <cell r="G211" t="str">
            <v>история/ история СССР/</v>
          </cell>
          <cell r="H211" t="str">
            <v>историк постсоветской истории и обществознания со знанием иностранного языка</v>
          </cell>
          <cell r="I211"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 06.03.2020,
"Актуальные аспекты деятельности дизайнера", 30.01.2020, 
Дополнительное профессиональное образование, Международная академия экспертизы и оценки, Дизайн</v>
          </cell>
          <cell r="J211" t="str">
            <v>50</v>
          </cell>
          <cell r="K211" t="str">
            <v>16</v>
          </cell>
        </row>
        <row r="212">
          <cell r="A212" t="str">
            <v>Володина Ольга Владимировна</v>
          </cell>
          <cell r="B212" t="str">
            <v>старший преподаватель (осн. м.р.)</v>
          </cell>
          <cell r="C212">
            <v>0</v>
          </cell>
          <cell r="D212">
            <v>0</v>
          </cell>
          <cell r="E212" t="str">
            <v>РГГУ с отл.</v>
          </cell>
          <cell r="F212" t="str">
            <v>Высшее образование - специалитет, магистратура</v>
          </cell>
          <cell r="G212" t="str">
            <v>теория и история искусства</v>
          </cell>
          <cell r="H212" t="str">
            <v>магистр</v>
          </cell>
          <cell r="I21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РГГУ, Управление персоналом</v>
          </cell>
          <cell r="J212" t="str">
            <v>17</v>
          </cell>
          <cell r="K212" t="str">
            <v>17</v>
          </cell>
        </row>
        <row r="213">
          <cell r="A213">
            <v>0</v>
          </cell>
          <cell r="B213">
            <v>0</v>
          </cell>
          <cell r="C213">
            <v>0</v>
          </cell>
          <cell r="D213">
            <v>0</v>
          </cell>
          <cell r="E213" t="str">
            <v>РГГУ</v>
          </cell>
          <cell r="F213" t="str">
            <v>Высшее образование</v>
          </cell>
          <cell r="G213" t="str">
            <v>менеджмент</v>
          </cell>
          <cell r="H213">
            <v>0</v>
          </cell>
          <cell r="I213">
            <v>0</v>
          </cell>
          <cell r="J213">
            <v>0</v>
          </cell>
          <cell r="K213">
            <v>0</v>
          </cell>
        </row>
        <row r="214">
          <cell r="A214" t="str">
            <v>Волынский Андрей Игоревич</v>
          </cell>
          <cell r="B214" t="str">
            <v>старший преподаватель (внеш. совм.)</v>
          </cell>
          <cell r="C214">
            <v>0</v>
          </cell>
          <cell r="D214">
            <v>0</v>
          </cell>
          <cell r="E214" t="str">
            <v>Институт практического востоковедения</v>
          </cell>
          <cell r="F214" t="str">
            <v>Высшее образование</v>
          </cell>
          <cell r="G214" t="str">
            <v>Востоковедение. Африканистика</v>
          </cell>
          <cell r="H214" t="str">
            <v>Эксперт в области истории В.етнама со знанием вьетнамского и английскогоь языков</v>
          </cell>
          <cell r="I214" t="str">
            <v>Оказание первой помощи пострадавшим, 27.12.2021,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"Социально-политические системы стран Востока", 30.01.2020, 
Дополнительное профессиональное образование, ФГБОУ ВО "РГГУ", "Международный туризм"</v>
          </cell>
          <cell r="J214" t="str">
            <v>11</v>
          </cell>
          <cell r="K214" t="str">
            <v>9</v>
          </cell>
        </row>
        <row r="215">
          <cell r="A215" t="str">
            <v>Воробьева Ирина Владимировна</v>
          </cell>
          <cell r="B215" t="str">
            <v>доцент к.н., доцент  (внутр. совм.)</v>
          </cell>
          <cell r="C215" t="str">
            <v>Доцент</v>
          </cell>
          <cell r="D215" t="str">
            <v>Кандидат социологических наук</v>
          </cell>
          <cell r="E215" t="str">
            <v>Институт молодежи</v>
          </cell>
          <cell r="F215" t="str">
            <v>Высшее образование</v>
          </cell>
          <cell r="G215" t="str">
            <v>социальная работа</v>
          </cell>
          <cell r="H215" t="str">
            <v>специалист по социальной работе</v>
          </cell>
          <cell r="I21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Правовые и организационные аспекты противодействия коррупции в образовательных организациях, 29.12.2021,
Цифровая гуманитаристика, 30.11.2021,
Пожарно-технический минимум для работников РГГУ, 30.11.2021,
Воспитательная деятельность в структуре образовательной программы, 30.12.2020,
Технологии использования онлайн-коммуникации в учебном процессе образовательной организации, 22.12.2020,
"ОХРАНА ТРУДА", 06.03.2020,
"Новые социологические явления в общественном сознании и социальной практике", 28.01.2020,
"Методика преподавания гуманитарных дисциплин в средней школе", 21.01.2020, 
Дополнительное профессиональное образование, РГГУ, Социология: методы и подходы к изучению современных социальных практик,
Дополнительное профессиональное образование, РГГУ,</v>
          </cell>
          <cell r="J215" t="str">
            <v>25</v>
          </cell>
          <cell r="K215" t="str">
            <v>22</v>
          </cell>
        </row>
        <row r="216">
          <cell r="A216" t="str">
            <v>Воробьева Ксения Андреевна</v>
          </cell>
          <cell r="B216" t="str">
            <v>доцент к.н., доцент  (осн. м.р.)</v>
          </cell>
          <cell r="C216" t="str">
            <v>Доцент</v>
          </cell>
          <cell r="D216" t="str">
            <v>Кандидат психологических наук</v>
          </cell>
          <cell r="E216" t="str">
            <v>РГГУ</v>
          </cell>
          <cell r="F216" t="str">
            <v>Высшее образование</v>
          </cell>
          <cell r="G216" t="str">
            <v>психология</v>
          </cell>
          <cell r="H216" t="str">
            <v>психолог.преподаватель психологии</v>
          </cell>
          <cell r="I216" t="str">
            <v>Современные методики инклюзивного образования в вузе, 03.04.2023,
Обеспечение пожарной безопасности в структурных подразделениях РГГУ,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Пожарно-технический минимум для работников РГГУ, 27.12.2021,
Психология личности: вызовы современности, 16.10.2020,
"ОХРАНА ТРУДА", 06.03.2020, 
Дополнительное профессиональное образование, Московский государственный медико-стоматологический университет, Клиническая психология</v>
          </cell>
          <cell r="J216" t="str">
            <v>18</v>
          </cell>
          <cell r="K216" t="str">
            <v>9</v>
          </cell>
        </row>
        <row r="217">
          <cell r="A217" t="str">
            <v>Воробьева Ольга Владимировна</v>
          </cell>
          <cell r="B217" t="str">
            <v>доцент к.н., доцент  (внеш. совм.)</v>
          </cell>
          <cell r="C217" t="str">
            <v>Доцент</v>
          </cell>
          <cell r="D217" t="str">
            <v>Кандидат исторических наук</v>
          </cell>
          <cell r="E217" t="str">
            <v>Липецкий гос. пед. у-т</v>
          </cell>
          <cell r="F217" t="str">
            <v>Высшее образование</v>
          </cell>
          <cell r="G217" t="str">
            <v>история, обществоведение и советское право</v>
          </cell>
          <cell r="H217" t="str">
            <v>учитель истории, обществоведения и советского права</v>
          </cell>
          <cell r="I217" t="str">
            <v>Пожарно-технический минимум для работников РГГУ, 31.01.2022,
Цифровая гуманитаристика, 30.11.2021,
"ОХРАНА ТРУДА", 06.03.2020,
"Современные проблемы исторической науки", 10.02.2020</v>
          </cell>
          <cell r="J217" t="str">
            <v>27</v>
          </cell>
          <cell r="K217" t="str">
            <v>27</v>
          </cell>
        </row>
        <row r="218">
          <cell r="A218" t="str">
            <v>Ворова Елена Александровна</v>
          </cell>
          <cell r="B218" t="str">
            <v>доцент к.н., доцент  (осн. м.р.)</v>
          </cell>
          <cell r="C218" t="str">
            <v>Доцент</v>
          </cell>
          <cell r="D218" t="str">
            <v>Кандидат наук</v>
          </cell>
          <cell r="E218" t="str">
            <v>Вятский государственный гуманитарный университет</v>
          </cell>
          <cell r="F218" t="str">
            <v>Высшее образование</v>
          </cell>
          <cell r="G218" t="str">
            <v>менеджер</v>
          </cell>
          <cell r="H218">
            <v>0</v>
          </cell>
          <cell r="I218" t="str">
            <v>Управление проектами с использованием средств информационно-коммуникационных технологий, 28.04.2023</v>
          </cell>
          <cell r="J218" t="str">
            <v>20</v>
          </cell>
          <cell r="K218" t="str">
            <v>15</v>
          </cell>
        </row>
        <row r="219">
          <cell r="A219" t="str">
            <v>Воронова Светлана Анатольевна</v>
          </cell>
          <cell r="B219" t="str">
            <v>старший преподаватель (осн. м.р.)</v>
          </cell>
          <cell r="C219">
            <v>0</v>
          </cell>
          <cell r="D219">
            <v>0</v>
          </cell>
          <cell r="E219" t="str">
            <v>РГГУ</v>
          </cell>
          <cell r="F219" t="str">
            <v>Высшее образование</v>
          </cell>
          <cell r="G219" t="str">
            <v>музеология</v>
          </cell>
          <cell r="H219" t="str">
            <v>музеолог</v>
          </cell>
          <cell r="I21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v>
          </cell>
          <cell r="J219" t="str">
            <v>27</v>
          </cell>
          <cell r="K219" t="str">
            <v>18</v>
          </cell>
        </row>
        <row r="220">
          <cell r="A220" t="str">
            <v>Воронцова Ирина Игоревна</v>
          </cell>
          <cell r="B220" t="str">
            <v>доцент к.н., доцент  (осн. м.р.)</v>
          </cell>
          <cell r="C220" t="str">
            <v>Доцент</v>
          </cell>
          <cell r="D220" t="str">
            <v>Кандидат филологических наук</v>
          </cell>
          <cell r="E220" t="str">
            <v>МГПИИЯ им. М.Тореза</v>
          </cell>
          <cell r="F220" t="str">
            <v>Высшее образование</v>
          </cell>
          <cell r="G220" t="str">
            <v>иностранный язык</v>
          </cell>
          <cell r="H220" t="str">
            <v>преподаватель английского</v>
          </cell>
          <cell r="I22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30.11.2021,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 
Дополнительное профессиональное образование, Государственный институт русского языка им. А.С.Пушкина, Подготовка в области тестирования по рус.языку как иностранному</v>
          </cell>
          <cell r="J220" t="str">
            <v>45</v>
          </cell>
          <cell r="K220" t="str">
            <v>31</v>
          </cell>
        </row>
        <row r="221">
          <cell r="A221" t="str">
            <v>Воротыло Наталья Викторовна</v>
          </cell>
          <cell r="B221" t="str">
            <v>доцент к.н. (осн. м.р.)</v>
          </cell>
          <cell r="C221">
            <v>0</v>
          </cell>
          <cell r="D221" t="str">
            <v>Кандидат психологических наук</v>
          </cell>
          <cell r="E221" t="str">
            <v>Всероссийская государственная налоговая академия Министерства РФ по налогам и сборам</v>
          </cell>
          <cell r="F221" t="str">
            <v>Высшее образование</v>
          </cell>
          <cell r="G221" t="str">
            <v>психология</v>
          </cell>
          <cell r="H221" t="str">
            <v>психолог</v>
          </cell>
          <cell r="I221"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28.11.2022,
Детская и подростковая аддиктология, 21.05.2021,
"Охрана труда", 09.03.2021,
"Информационно-коммуникационные технологии в высшей школе: электронная информационно-образовательная среда", 22.12.2020,
"Основы оказания первой помощи пострадавшим", 22.12.2020,
Инклюзивное образование в высшей школе: вызовы, проблемы, решения, 22.12.2020</v>
          </cell>
          <cell r="J221" t="str">
            <v>17</v>
          </cell>
          <cell r="K221" t="str">
            <v>16</v>
          </cell>
        </row>
        <row r="222">
          <cell r="A222" t="str">
            <v>Воротынцев Петр Ильич</v>
          </cell>
          <cell r="B222" t="str">
            <v>доцент к.н. (осн. м.р.)</v>
          </cell>
          <cell r="C222">
            <v>0</v>
          </cell>
          <cell r="D222" t="str">
            <v>Кандидат искусствоведения</v>
          </cell>
          <cell r="E222" t="str">
            <v>РГГУ</v>
          </cell>
          <cell r="F222" t="str">
            <v>Высшее образование</v>
          </cell>
          <cell r="G222" t="str">
            <v>филология</v>
          </cell>
          <cell r="H222" t="str">
            <v>филолог, преподаватель</v>
          </cell>
          <cell r="I22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v>
          </cell>
          <cell r="J222" t="str">
            <v>17</v>
          </cell>
          <cell r="K222" t="str">
            <v>8</v>
          </cell>
        </row>
        <row r="223">
          <cell r="A223" t="str">
            <v>Высоков Игорь Евгеньевич</v>
          </cell>
          <cell r="B223" t="str">
            <v>доцент к.н. (осн. м.р.)</v>
          </cell>
          <cell r="C223">
            <v>0</v>
          </cell>
          <cell r="D223" t="str">
            <v>Кандидат психологических наук</v>
          </cell>
          <cell r="E223" t="str">
            <v>МГУ (с отл)</v>
          </cell>
          <cell r="F223" t="str">
            <v>Высшее образование</v>
          </cell>
          <cell r="G223" t="str">
            <v>психология</v>
          </cell>
          <cell r="H223" t="str">
            <v>психолог, преподаватель</v>
          </cell>
          <cell r="I223" t="str">
            <v>"ОХРАНА ТРУДА", 06.03.2020</v>
          </cell>
          <cell r="J223" t="str">
            <v>34</v>
          </cell>
          <cell r="K223" t="str">
            <v>32</v>
          </cell>
        </row>
        <row r="224">
          <cell r="A224" t="str">
            <v>Габелко Олег Леонидович</v>
          </cell>
          <cell r="B224" t="str">
            <v>профессор д.н., профессор  (осн. м.р.)</v>
          </cell>
          <cell r="C224" t="str">
            <v>Профессор</v>
          </cell>
          <cell r="D224" t="str">
            <v>Доктор исторических наук</v>
          </cell>
          <cell r="E224" t="str">
            <v>Казанский гос. университет</v>
          </cell>
          <cell r="F224" t="str">
            <v>Высшее образование</v>
          </cell>
          <cell r="G224" t="str">
            <v>история</v>
          </cell>
          <cell r="H224" t="str">
            <v>историк, преподаватель истории</v>
          </cell>
          <cell r="I224" t="str">
            <v>"Охрана труда", 06.03.2020,
"Современные проблемы исторической науки", 10.02.2020,
Инклюзивное образование в высшей школе: вызовы, проблемы, решения, 23.01.2020,
Основы оказания первой помощи пострадавшим, 22.01.2020,
Информационно-коммуникационные технологии в высшей школе: электронная информац.- образоват. среда, 21.01.2020</v>
          </cell>
          <cell r="J224" t="str">
            <v>26</v>
          </cell>
          <cell r="K224" t="str">
            <v>24</v>
          </cell>
        </row>
        <row r="225">
          <cell r="A225" t="str">
            <v>Гавриченко Оксана Владимировна</v>
          </cell>
          <cell r="B225" t="str">
            <v>доцент к.н., доцент  (осн. м.р.)</v>
          </cell>
          <cell r="C225" t="str">
            <v>Доцент</v>
          </cell>
          <cell r="D225" t="str">
            <v>Кандидат психологических наук</v>
          </cell>
          <cell r="E225" t="str">
            <v>Московский открытый социальный университет</v>
          </cell>
          <cell r="F225" t="str">
            <v>Высшее образование</v>
          </cell>
          <cell r="G225" t="str">
            <v>психология</v>
          </cell>
          <cell r="H225" t="str">
            <v>психолог</v>
          </cell>
          <cell r="I22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Психология личности: вызовы современности, 31.01.2020</v>
          </cell>
          <cell r="J225" t="str">
            <v>27</v>
          </cell>
          <cell r="K225" t="str">
            <v>19</v>
          </cell>
        </row>
        <row r="226">
          <cell r="A226" t="str">
            <v>Гавришина Оксана Вячеславовна</v>
          </cell>
          <cell r="B226" t="str">
            <v>доцент к.н., доцент  (осн. м.р.)</v>
          </cell>
          <cell r="C226" t="str">
            <v>Доцент</v>
          </cell>
          <cell r="D226" t="str">
            <v>Кандидат культурологии</v>
          </cell>
          <cell r="E226" t="str">
            <v>РГГУ</v>
          </cell>
          <cell r="F226" t="str">
            <v>Высшее образование</v>
          </cell>
          <cell r="G226" t="str">
            <v>музейное дело и охрана памятников истории и культуры</v>
          </cell>
          <cell r="H226" t="str">
            <v>историк, музеевед</v>
          </cell>
          <cell r="I226"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30.06.2022,
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 образоват. среда, 21.01.2020, 
Дополнительное профессиональное образование, РГГУ, "Теория и история культуры. Современные культурные практики"</v>
          </cell>
          <cell r="J226" t="str">
            <v>26</v>
          </cell>
          <cell r="K226" t="str">
            <v>26</v>
          </cell>
        </row>
        <row r="227">
          <cell r="A227" t="str">
            <v>Гагарина Юлия Олеговна</v>
          </cell>
          <cell r="B227" t="str">
            <v>преподаватель (внеш. совм.)</v>
          </cell>
          <cell r="C227">
            <v>0</v>
          </cell>
          <cell r="D227">
            <v>0</v>
          </cell>
          <cell r="E227" t="str">
            <v>АНО "Образовательная организация высшего образования "Институт театрального искусства" г.Москва</v>
          </cell>
          <cell r="F227" t="str">
            <v>Высшее образование</v>
          </cell>
          <cell r="G227" t="str">
            <v>Актерское искусство</v>
          </cell>
          <cell r="H227" t="str">
            <v>артист драматического театра и кино</v>
          </cell>
          <cell r="I227" t="str">
            <v>,</v>
          </cell>
          <cell r="J227" t="str">
            <v>2</v>
          </cell>
          <cell r="K227" t="str">
            <v>1</v>
          </cell>
        </row>
        <row r="228">
          <cell r="A228" t="str">
            <v>Гадилия Кетеван Тамазовна</v>
          </cell>
          <cell r="B228" t="str">
            <v>доцент к.н. (внеш. совм.)</v>
          </cell>
          <cell r="C228">
            <v>0</v>
          </cell>
          <cell r="D228" t="str">
            <v>Кандидат филологических наук</v>
          </cell>
          <cell r="E228" t="str">
            <v>Тбилисский государственый университет</v>
          </cell>
          <cell r="F228" t="str">
            <v>Высшее образование</v>
          </cell>
          <cell r="G228" t="str">
            <v>восточные языки и литература</v>
          </cell>
          <cell r="H228" t="str">
            <v>филолог-востоковед, препод. персидскогояз. и груз. яз. и литературы</v>
          </cell>
          <cell r="I228" t="str">
            <v>Пожарно-технический минимум для работников РГГУ, 27.12.2021,
Цифровая гуманитаристика, 27.12.2021,
Информационно-коммуникационные технологии в высшей школе: электронная информационно-образовательная среда, 26.03.2020,
"Охрана труда", 06.03.2020</v>
          </cell>
          <cell r="J228" t="str">
            <v>38</v>
          </cell>
          <cell r="K228" t="str">
            <v>11</v>
          </cell>
        </row>
        <row r="229">
          <cell r="A229">
            <v>0</v>
          </cell>
          <cell r="B229">
            <v>0</v>
          </cell>
          <cell r="C229">
            <v>0</v>
          </cell>
          <cell r="D229">
            <v>0</v>
          </cell>
          <cell r="E229" t="str">
            <v>Тбилисский государственый университет</v>
          </cell>
          <cell r="F229" t="str">
            <v>Высшее образование</v>
          </cell>
          <cell r="G229" t="str">
            <v>восточные языки и литература</v>
          </cell>
          <cell r="H229" t="str">
            <v>филолог-востоковед, препод. персидскогояз. и груз. яз. и литературы</v>
          </cell>
          <cell r="I229">
            <v>0</v>
          </cell>
          <cell r="J229">
            <v>0</v>
          </cell>
          <cell r="K229">
            <v>0</v>
          </cell>
        </row>
        <row r="230">
          <cell r="A230" t="str">
            <v>Газиева Индира Адильевна</v>
          </cell>
          <cell r="B230" t="str">
            <v>доцент (внутр. совм.)</v>
          </cell>
          <cell r="C230">
            <v>0</v>
          </cell>
          <cell r="D230">
            <v>0</v>
          </cell>
          <cell r="E230" t="str">
            <v>Ташкентский  гос. университет им. Ленина</v>
          </cell>
          <cell r="F230" t="str">
            <v>Высшее образование</v>
          </cell>
          <cell r="G230" t="str">
            <v>восточные языки и литература</v>
          </cell>
          <cell r="H230" t="str">
            <v>филолог, преподаватель английского и литературы</v>
          </cell>
          <cell r="I230" t="str">
            <v>Современные методики инклюзивного образования в вузе,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30.11.2021,
Технологии использования онлайн-коммуникации в учебном процессе образовательной организации, 22.12.2020,
"ОХРАНА ТРУДА", 06.03.2020</v>
          </cell>
          <cell r="J230" t="str">
            <v>31</v>
          </cell>
          <cell r="K230" t="str">
            <v>28</v>
          </cell>
        </row>
        <row r="231">
          <cell r="A231" t="str">
            <v>Галиева Диана Сагидовна</v>
          </cell>
          <cell r="B231" t="str">
            <v>доцент к.н. (осн. м.р.)</v>
          </cell>
          <cell r="C231">
            <v>0</v>
          </cell>
          <cell r="D231" t="str">
            <v>Кандидат исторических наук</v>
          </cell>
          <cell r="E231" t="str">
            <v>РГГУ</v>
          </cell>
          <cell r="F231" t="str">
            <v>Высшее образование</v>
          </cell>
          <cell r="G231" t="str">
            <v>документоведение и документационное обеспечение управления</v>
          </cell>
          <cell r="H231" t="str">
            <v>документовед</v>
          </cell>
          <cell r="I231" t="str">
            <v>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"Системы документации в электронной среде", 27.01.2020</v>
          </cell>
          <cell r="J231" t="str">
            <v>19</v>
          </cell>
          <cell r="K231" t="str">
            <v>19</v>
          </cell>
        </row>
        <row r="232">
          <cell r="A232" t="str">
            <v>Галкин Андрей Сергеевич</v>
          </cell>
          <cell r="B232" t="str">
            <v>старший преподаватель к.н. (внеш. совм.)</v>
          </cell>
          <cell r="C232">
            <v>0</v>
          </cell>
          <cell r="D232" t="str">
            <v>Кандидат искусствоведения</v>
          </cell>
          <cell r="E232" t="str">
            <v>Владимирский государственный университет им. А. Г. и Н. Г. Столетовых</v>
          </cell>
          <cell r="F232" t="str">
            <v>Высшее образование - специалитет, магистратура</v>
          </cell>
          <cell r="G232" t="str">
            <v>юрист</v>
          </cell>
          <cell r="H232" t="str">
            <v>юрист</v>
          </cell>
          <cell r="I232" t="str">
            <v>, , 
Дополнительное профессиональное образование, ФГБОУ ВПО Московская государственная академия хореографии, Преподаватель высшей школы</v>
          </cell>
          <cell r="J232" t="str">
            <v>1</v>
          </cell>
          <cell r="K232">
            <v>0</v>
          </cell>
        </row>
        <row r="233">
          <cell r="A233" t="str">
            <v>Галушина Наталья Сергеевна</v>
          </cell>
          <cell r="B233" t="str">
            <v>заведующий кафедрой к.н. (осн. м.р.)</v>
          </cell>
          <cell r="C233" t="str">
            <v>Доцент</v>
          </cell>
          <cell r="D233" t="str">
            <v>Кандидат культурологии</v>
          </cell>
          <cell r="E233" t="str">
            <v>И-т молодежи</v>
          </cell>
          <cell r="F233" t="str">
            <v>Высшее образование</v>
          </cell>
          <cell r="G233" t="str">
            <v>социальная работа</v>
          </cell>
          <cell r="H233" t="str">
            <v>социальный работник</v>
          </cell>
          <cell r="I233" t="str">
            <v>"Охрана труда", 06.03.2020, 
Дополнительное профессиональное образование, РГГУ, Теория и история культуры.Современные культурные практики</v>
          </cell>
          <cell r="J233" t="str">
            <v>23</v>
          </cell>
          <cell r="K233" t="str">
            <v>23</v>
          </cell>
        </row>
        <row r="234">
          <cell r="A234" t="str">
            <v>Гальцова Елена Дмитриевна</v>
          </cell>
          <cell r="B234" t="str">
            <v>профессор д.н., доцент  (внеш. совм.)</v>
          </cell>
          <cell r="C234" t="str">
            <v>Доцент</v>
          </cell>
          <cell r="D234" t="str">
            <v>Доктор филологических наук</v>
          </cell>
          <cell r="E234" t="str">
            <v>МГУ (с отл)</v>
          </cell>
          <cell r="F234" t="str">
            <v>Высшее образование</v>
          </cell>
          <cell r="G234" t="str">
            <v>романо-германские языки и литература</v>
          </cell>
          <cell r="H234" t="str">
            <v>преподаватель</v>
          </cell>
          <cell r="I234" t="str">
            <v>Цифровая гуманитаристика, 31.01.2022,
Пожарно-технический минимум для работников РГГУ, 27.12.2021,
"Технологии использования онлайн-коммуникации в учебном процессе образовательной организации", 08.02.2021,
Охрана труда    , 06.03.2020</v>
          </cell>
          <cell r="J234" t="str">
            <v>26</v>
          </cell>
          <cell r="K234" t="str">
            <v>26</v>
          </cell>
        </row>
        <row r="235">
          <cell r="A235" t="str">
            <v>Ганжара Иванна Владимировна</v>
          </cell>
          <cell r="B235" t="str">
            <v>старший преподаватель (осн. м.р.),
старший преподаватель (внутр. совм.)</v>
          </cell>
          <cell r="C235">
            <v>0</v>
          </cell>
          <cell r="D235">
            <v>0</v>
          </cell>
          <cell r="E235" t="str">
            <v>Целиноградский инженерно-строительный институт</v>
          </cell>
          <cell r="F235" t="str">
            <v>Высшее образование</v>
          </cell>
          <cell r="G235" t="str">
            <v>промышленное и гражданское строительство</v>
          </cell>
          <cell r="H235" t="str">
            <v>инженер-строитель</v>
          </cell>
          <cell r="I23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 06.03.2020,
Преподавание иностранных языков и культур: методика, педагогическая психология, коммуникативная культуросфера, 31.01.2020</v>
          </cell>
          <cell r="J235" t="str">
            <v>32</v>
          </cell>
          <cell r="K235" t="str">
            <v>21</v>
          </cell>
        </row>
        <row r="236">
          <cell r="A236" t="str">
            <v>Гафурова Галия Наримановна</v>
          </cell>
          <cell r="B236" t="str">
            <v>доцент к.н. (внеш. совм.)</v>
          </cell>
          <cell r="C236">
            <v>0</v>
          </cell>
          <cell r="D236" t="str">
            <v>Кандидат экономических наук</v>
          </cell>
          <cell r="E236" t="str">
            <v>МАТИ</v>
          </cell>
          <cell r="F236" t="str">
            <v>Высшее образование</v>
          </cell>
          <cell r="G236" t="str">
            <v>экономика и управление на предприятии (машиностроение)</v>
          </cell>
          <cell r="H236" t="str">
            <v>экономист-менеджер</v>
          </cell>
          <cell r="I236" t="str">
            <v>"Актуальные подходы к обучению студентов финансовой грамотности в условиях реализации ФГОС 3++", 21.04.2021,
Современные подходы в экономической науке, 22.12.2020,
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 образоват. среда, 21.01.2020, 
Дополнительное профессиональное образование, НИУ Высшая школа экономики, Управление денежными потоками организации: бухгалтерский учет и аудит</v>
          </cell>
          <cell r="J236" t="str">
            <v>19</v>
          </cell>
          <cell r="K236" t="str">
            <v>11</v>
          </cell>
        </row>
        <row r="237">
          <cell r="A237" t="str">
            <v>Гах Софья Петровна</v>
          </cell>
          <cell r="B237" t="str">
            <v>преподаватель (осн. м.р.)</v>
          </cell>
          <cell r="C237">
            <v>0</v>
          </cell>
          <cell r="D237">
            <v>0</v>
          </cell>
          <cell r="E237" t="str">
            <v>РГГУ</v>
          </cell>
          <cell r="F237" t="str">
            <v>Высшее образование</v>
          </cell>
          <cell r="G237" t="str">
            <v>Востоковедение африканистика</v>
          </cell>
          <cell r="H237" t="str">
            <v>востоковед</v>
          </cell>
          <cell r="I23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"Охрана труда", 06.03.2020,
Идеи и методы современной лингвистики, 17.02.2020</v>
          </cell>
          <cell r="J237" t="str">
            <v>8</v>
          </cell>
          <cell r="K237" t="str">
            <v>8</v>
          </cell>
        </row>
        <row r="238">
          <cell r="A238" t="str">
            <v>Гвоздецкая Наталья Юрьевна</v>
          </cell>
          <cell r="B238" t="str">
            <v>заведующий кафедрой д.н. (осн. м.р.)</v>
          </cell>
          <cell r="C238" t="str">
            <v>Профессор</v>
          </cell>
          <cell r="D238" t="str">
            <v>Доктор филологических наук</v>
          </cell>
          <cell r="E238" t="str">
            <v>МГУ им . М.В. Ломоносова</v>
          </cell>
          <cell r="F238" t="str">
            <v>Высшее образование</v>
          </cell>
          <cell r="G238" t="str">
            <v>романо-германская филология</v>
          </cell>
          <cell r="H238" t="str">
            <v>филолог, учитель английского языка средней школы</v>
          </cell>
          <cell r="I23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30.11.2021,
Технологии использования онлайн-коммуникации в учебном процессе образовательной организации, 22.12.2020,
"Охрана труда", 06.03.2020</v>
          </cell>
          <cell r="J238" t="str">
            <v>48</v>
          </cell>
          <cell r="K238" t="str">
            <v>48</v>
          </cell>
        </row>
        <row r="239">
          <cell r="A239" t="str">
            <v>Гейзерская Раиса Анатольевна</v>
          </cell>
          <cell r="B239" t="str">
            <v>доцент к.н., доцент  (осн. м.р.),
доцент к.н., доцент  (внутр. совм.)</v>
          </cell>
          <cell r="C239" t="str">
            <v>Доцент</v>
          </cell>
          <cell r="D239" t="str">
            <v>Кандидат педагогических наук</v>
          </cell>
          <cell r="E239" t="str">
            <v>Донецкий национальный университет</v>
          </cell>
          <cell r="F239" t="str">
            <v>Высшее образование</v>
          </cell>
          <cell r="G239" t="str">
            <v>филология</v>
          </cell>
          <cell r="H239" t="str">
            <v>Учитель английского языка. Переводчик.</v>
          </cell>
          <cell r="I239"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v>
          </cell>
          <cell r="J239" t="str">
            <v>19</v>
          </cell>
          <cell r="K239" t="str">
            <v>19</v>
          </cell>
        </row>
        <row r="240">
          <cell r="A240" t="str">
            <v>Герасимов Анатолий Васильевич</v>
          </cell>
          <cell r="B240" t="str">
            <v>профессор д.н., профессор  (осн. м.р.)</v>
          </cell>
          <cell r="C240" t="str">
            <v>Профессор</v>
          </cell>
          <cell r="D240" t="str">
            <v>Доктор философских наук</v>
          </cell>
          <cell r="E240" t="str">
            <v>Военно-политическая академия им. В.И. Ленина</v>
          </cell>
          <cell r="F240" t="str">
            <v>Высшее образование</v>
          </cell>
          <cell r="G240" t="str">
            <v>Военно-педагогическая, общественные науки</v>
          </cell>
          <cell r="H240" t="str">
            <v>офицер</v>
          </cell>
          <cell r="I240" t="str">
            <v>"Охрана труда", 06.03.2020,
Основы оказания первой помощи пострадавшим, 25.02.2020,
Инклюзивное образование в высшей школе: вызовы, проблемы, решения, 25.02.2020,
Информационно-коммуникационные технологии в высшей школе: электронная информационно-образовательная среда, 25.02.2020</v>
          </cell>
          <cell r="J240" t="str">
            <v>17</v>
          </cell>
          <cell r="K240" t="str">
            <v>17</v>
          </cell>
        </row>
        <row r="241">
          <cell r="A241" t="str">
            <v>Герасимова Екатерина Сергеевна</v>
          </cell>
          <cell r="B241" t="str">
            <v>доцент к.н. (осн. м.р.)</v>
          </cell>
          <cell r="C241">
            <v>0</v>
          </cell>
          <cell r="D241" t="str">
            <v>Кандидат исторических наук</v>
          </cell>
          <cell r="E241" t="str">
            <v>МГИАИ (с отл.)</v>
          </cell>
          <cell r="F241" t="str">
            <v>Высшее образование</v>
          </cell>
          <cell r="G241" t="str">
            <v>историко-архивоведение</v>
          </cell>
          <cell r="H241" t="str">
            <v>историк-архивист</v>
          </cell>
          <cell r="I241"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"Документальная память в архивоведческом знании", 31.01.2020</v>
          </cell>
          <cell r="J241" t="str">
            <v>32</v>
          </cell>
          <cell r="K241" t="str">
            <v>18</v>
          </cell>
        </row>
        <row r="242">
          <cell r="A242" t="str">
            <v>Герасимова Людмила Юрьевна</v>
          </cell>
          <cell r="B242" t="str">
            <v>доцент к.н. (осн. м.р.)</v>
          </cell>
          <cell r="C242">
            <v>0</v>
          </cell>
          <cell r="D242" t="str">
            <v>Кандидат исторических наук</v>
          </cell>
          <cell r="E242" t="str">
            <v>МГУ (с отл.)</v>
          </cell>
          <cell r="F242" t="str">
            <v>Высшее образование</v>
          </cell>
          <cell r="G242" t="str">
            <v>история</v>
          </cell>
          <cell r="H242" t="str">
            <v>историк</v>
          </cell>
          <cell r="I24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v>
          </cell>
          <cell r="J242" t="str">
            <v>20</v>
          </cell>
          <cell r="K242" t="str">
            <v>19</v>
          </cell>
        </row>
        <row r="243">
          <cell r="A243" t="str">
            <v>Германович Андрей Валерьевич</v>
          </cell>
          <cell r="B243" t="str">
            <v>доцент к.н., доцент  (внеш. совм.)</v>
          </cell>
          <cell r="C243" t="str">
            <v>Доцент</v>
          </cell>
          <cell r="D243" t="str">
            <v>Кандидат исторических наук</v>
          </cell>
          <cell r="E243" t="str">
            <v>МГУ им. М.В.Ломоносова</v>
          </cell>
          <cell r="F243" t="str">
            <v>Высшее образование</v>
          </cell>
          <cell r="G243" t="str">
            <v>арабский язык и литература</v>
          </cell>
          <cell r="H243" t="str">
            <v>Востоковед-филолог. Референт-переводчик</v>
          </cell>
          <cell r="I243" t="str">
            <v>Современные тенденции в методике преподавания перевода в соответствии с актуальными требованиями отрасли, 03.04.2021</v>
          </cell>
          <cell r="J243" t="str">
            <v>46</v>
          </cell>
          <cell r="K243" t="str">
            <v>32</v>
          </cell>
        </row>
        <row r="244">
          <cell r="A244" t="str">
            <v>Герцев Никита Эдуардович</v>
          </cell>
          <cell r="B244" t="str">
            <v>преподаватель (осн. м.р.)</v>
          </cell>
          <cell r="C244">
            <v>0</v>
          </cell>
          <cell r="D244">
            <v>0</v>
          </cell>
          <cell r="E244" t="str">
            <v>Оренбургский государственный университет</v>
          </cell>
          <cell r="F244" t="str">
            <v>Высшее образование - специалитет, магистратура</v>
          </cell>
          <cell r="G244" t="str">
            <v>журналистика</v>
          </cell>
          <cell r="H244" t="str">
            <v>журналист</v>
          </cell>
          <cell r="I244" t="str">
            <v>,</v>
          </cell>
          <cell r="J244" t="str">
            <v>3</v>
          </cell>
          <cell r="K244">
            <v>0</v>
          </cell>
        </row>
        <row r="245">
          <cell r="A245" t="str">
            <v>Гилярова Ксения Алексеевна</v>
          </cell>
          <cell r="B245" t="str">
            <v>доцент к.н. (осн. м.р.)</v>
          </cell>
          <cell r="C245">
            <v>0</v>
          </cell>
          <cell r="D245" t="str">
            <v>Кандидат филологических наук</v>
          </cell>
          <cell r="E245" t="str">
            <v>МГУ им. М.В Ломоносова</v>
          </cell>
          <cell r="F245" t="str">
            <v>Высшее образование</v>
          </cell>
          <cell r="G245" t="str">
            <v>теор. и приклад. лингвистика</v>
          </cell>
          <cell r="H245" t="str">
            <v>Лингвист</v>
          </cell>
          <cell r="I245" t="str">
            <v>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v>
          </cell>
          <cell r="J245" t="str">
            <v>18</v>
          </cell>
          <cell r="K245" t="str">
            <v>13</v>
          </cell>
        </row>
        <row r="246">
          <cell r="A246">
            <v>0</v>
          </cell>
          <cell r="B246">
            <v>0</v>
          </cell>
          <cell r="C246">
            <v>0</v>
          </cell>
          <cell r="D246">
            <v>0</v>
          </cell>
          <cell r="E246" t="str">
            <v>МГУ им. М.В Ломоносова</v>
          </cell>
          <cell r="F246" t="str">
            <v>Высшее образование</v>
          </cell>
          <cell r="G246" t="str">
            <v>теор. и приклад. лингвистика</v>
          </cell>
          <cell r="H246" t="str">
            <v>Лингвист</v>
          </cell>
          <cell r="I246">
            <v>0</v>
          </cell>
          <cell r="J246">
            <v>0</v>
          </cell>
          <cell r="K246">
            <v>0</v>
          </cell>
        </row>
        <row r="247">
          <cell r="A247" t="str">
            <v>Гладков Михаил Юрьевич</v>
          </cell>
          <cell r="B247" t="str">
            <v>доцент к.н. (осн. м.р.)</v>
          </cell>
          <cell r="C247">
            <v>0</v>
          </cell>
          <cell r="D247" t="str">
            <v>Кандидат экономических наук</v>
          </cell>
          <cell r="E247" t="str">
            <v>МИИТ</v>
          </cell>
          <cell r="F247" t="str">
            <v>Высшее образование</v>
          </cell>
          <cell r="G247" t="str">
            <v>экономич. информатика и АСУ</v>
          </cell>
          <cell r="H247" t="str">
            <v>инженер-экономист</v>
          </cell>
          <cell r="I247" t="str">
            <v>Цифровая гуманитаристика, 31.01.2022,
Пожарно-технический минимум для работников РГГУ, 31.01.2022,
Технологии использования онлайн-коммуникации в учебном процессе образовательной организации, 22.12.2020,
Охрана труда    , 06.03.2020</v>
          </cell>
          <cell r="J247" t="str">
            <v>24</v>
          </cell>
          <cell r="K247" t="str">
            <v>15</v>
          </cell>
        </row>
        <row r="248">
          <cell r="A248" t="str">
            <v>Глазкова Елена Анатольевна</v>
          </cell>
          <cell r="B248" t="str">
            <v>доцент к.н., доцент  (внеш. совм.)</v>
          </cell>
          <cell r="C248" t="str">
            <v>Доцент</v>
          </cell>
          <cell r="D248" t="str">
            <v>Кандидат филологических наук</v>
          </cell>
          <cell r="E248" t="str">
            <v>ГОУ ВПО Брянский государственный университет им. акад. И.Г. Петровского</v>
          </cell>
          <cell r="F248" t="str">
            <v>Высшее образование</v>
          </cell>
          <cell r="G248" t="str">
            <v>русский язык и литература</v>
          </cell>
          <cell r="H248" t="str">
            <v>Учитель русского языка и литературы</v>
          </cell>
          <cell r="I24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Использование СДО в образовательном процессе с применением электронного обучения и дистанционных образовательных технологий (ЭО и ДОТ), 27.03.2020,
Охрана труда    , 06.03.2020,
"Современные тенденции развития медиа в условиях информационного общества", 17.02.2020, 
Дополнительное профессиональное образование, РАНХиГС при Президенте РФ, Современные тренды диджитал рекламы и пиар</v>
          </cell>
          <cell r="J248" t="str">
            <v>26</v>
          </cell>
          <cell r="K248" t="str">
            <v>26</v>
          </cell>
        </row>
        <row r="249">
          <cell r="A249" t="str">
            <v>Глоба Наталья Владимировна</v>
          </cell>
          <cell r="B249" t="str">
            <v>доцент к.н. (осн. м.р.)</v>
          </cell>
          <cell r="C249">
            <v>0</v>
          </cell>
          <cell r="D249" t="str">
            <v>Кандидат психологических наук</v>
          </cell>
          <cell r="E249" t="str">
            <v>РГГУ</v>
          </cell>
          <cell r="F249" t="str">
            <v>Высшее образование</v>
          </cell>
          <cell r="G249" t="str">
            <v>психология</v>
          </cell>
          <cell r="H249" t="str">
            <v>психолог</v>
          </cell>
          <cell r="I249" t="str">
            <v>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Современные методики инклюзивного образования в вузе, 03.04.2023,
Оказание первой помощи пострадавшим, 03.04.2023,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 образоват. среда, 21.01.2020</v>
          </cell>
          <cell r="J249" t="str">
            <v>15</v>
          </cell>
          <cell r="K249" t="str">
            <v>15</v>
          </cell>
        </row>
        <row r="250">
          <cell r="A250" t="str">
            <v>Глотова Анастасия Олеговна</v>
          </cell>
          <cell r="B250" t="str">
            <v>преподаватель (внеш. совм.)</v>
          </cell>
          <cell r="C250">
            <v>0</v>
          </cell>
          <cell r="D250">
            <v>0</v>
          </cell>
          <cell r="E250" t="str">
            <v>РГСУ</v>
          </cell>
          <cell r="F250" t="str">
            <v>Высшее образование - специалитет, магистратура</v>
          </cell>
          <cell r="G250" t="str">
            <v>социология</v>
          </cell>
          <cell r="H250" t="str">
            <v>Магистр</v>
          </cell>
          <cell r="I250" t="str">
            <v>,</v>
          </cell>
          <cell r="J250" t="str">
            <v>3</v>
          </cell>
          <cell r="K250">
            <v>0</v>
          </cell>
        </row>
        <row r="251">
          <cell r="A251">
            <v>0</v>
          </cell>
          <cell r="B251">
            <v>0</v>
          </cell>
          <cell r="C251">
            <v>0</v>
          </cell>
          <cell r="D251">
            <v>0</v>
          </cell>
          <cell r="E251" t="str">
            <v>РАНХиГС при Президенте РФ</v>
          </cell>
          <cell r="F251" t="str">
            <v>Высшее образование - бакалавриат</v>
          </cell>
          <cell r="G251" t="str">
            <v>социология</v>
          </cell>
          <cell r="H251" t="str">
            <v>бакалавр</v>
          </cell>
          <cell r="I251">
            <v>0</v>
          </cell>
          <cell r="J251">
            <v>0</v>
          </cell>
          <cell r="K251">
            <v>0</v>
          </cell>
        </row>
        <row r="252">
          <cell r="A252" t="str">
            <v>Глотова Светлана Александровна</v>
          </cell>
          <cell r="B252" t="str">
            <v>доцент к.н. (осн. м.р.)</v>
          </cell>
          <cell r="C252">
            <v>0</v>
          </cell>
          <cell r="D252" t="str">
            <v>Кандидат исторических наук</v>
          </cell>
          <cell r="E252" t="str">
            <v>РГГУ</v>
          </cell>
          <cell r="F252" t="str">
            <v>Высшее образование</v>
          </cell>
          <cell r="G252" t="str">
            <v>ДОУ</v>
          </cell>
          <cell r="H252" t="str">
            <v>документовед</v>
          </cell>
          <cell r="I252" t="str">
            <v>"Охрана труда", 06.03.2020,
"Системы документации в электронной среде", 27.01.2020</v>
          </cell>
          <cell r="J252" t="str">
            <v>19</v>
          </cell>
          <cell r="K252" t="str">
            <v>15</v>
          </cell>
        </row>
        <row r="253">
          <cell r="A253" t="str">
            <v>Говорухо Роман Алексеевич</v>
          </cell>
          <cell r="B253" t="str">
            <v>доцент к.н., доцент  (осн. м.р.)</v>
          </cell>
          <cell r="C253" t="str">
            <v>Доцент</v>
          </cell>
          <cell r="D253" t="str">
            <v>Кандидат филологических наук</v>
          </cell>
          <cell r="E253" t="str">
            <v>МГУ им. М.В. Ломоносова</v>
          </cell>
          <cell r="F253" t="str">
            <v>Высшее образование</v>
          </cell>
          <cell r="G253" t="str">
            <v>романо-германская филология</v>
          </cell>
          <cell r="H253" t="str">
            <v>филолог-романист,преподаватель</v>
          </cell>
          <cell r="I253" t="str">
            <v>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Цифровая гуманитаристика, 27.12.2021,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 образоват. среда, 21.01.2020</v>
          </cell>
          <cell r="J253" t="str">
            <v>43</v>
          </cell>
          <cell r="K253" t="str">
            <v>28</v>
          </cell>
        </row>
        <row r="254">
          <cell r="A254" t="str">
            <v>Голенев Вячеслав Вячеславович</v>
          </cell>
          <cell r="B254" t="str">
            <v>старший преподаватель к.н. (внеш. совм.)</v>
          </cell>
          <cell r="C254">
            <v>0</v>
          </cell>
          <cell r="D254" t="str">
            <v>Кандидат юридических наук</v>
          </cell>
          <cell r="E254" t="str">
            <v>Московский государственный юридический университет имени О.Е. Кутафина</v>
          </cell>
          <cell r="F254" t="str">
            <v>Высшее образование - подготовка кадров высшей квалификации</v>
          </cell>
          <cell r="G254" t="str">
            <v>Юриспруденция</v>
          </cell>
          <cell r="H254" t="str">
            <v>Исследователь. Преподаватель-исследователь</v>
          </cell>
          <cell r="I254" t="str">
            <v>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Цифровая гуманитаристика, 03.04.2023,
Охрана труда, 03.04.2023,
Обеспечение пожарной безопасности в структурных подразделениях РГГУ, 03.04.2023,
Оказание первой помощи пострадавшим, 03.04.2023</v>
          </cell>
          <cell r="J254" t="str">
            <v>9</v>
          </cell>
          <cell r="K254">
            <v>0</v>
          </cell>
        </row>
        <row r="255">
          <cell r="A255">
            <v>0</v>
          </cell>
          <cell r="B255">
            <v>0</v>
          </cell>
          <cell r="C255">
            <v>0</v>
          </cell>
          <cell r="D255">
            <v>0</v>
          </cell>
          <cell r="E255" t="str">
            <v>Московский государственный юридический университет имени О.Е. Кутафина</v>
          </cell>
          <cell r="F255" t="str">
            <v>Высшее образование - специалитет, магистратура</v>
          </cell>
          <cell r="G255" t="str">
            <v>Юриспруденция</v>
          </cell>
          <cell r="H255" t="str">
            <v>магистр</v>
          </cell>
          <cell r="I255">
            <v>0</v>
          </cell>
          <cell r="J255">
            <v>0</v>
          </cell>
          <cell r="K255">
            <v>0</v>
          </cell>
        </row>
        <row r="256">
          <cell r="A256">
            <v>0</v>
          </cell>
          <cell r="B256">
            <v>0</v>
          </cell>
          <cell r="C256">
            <v>0</v>
          </cell>
          <cell r="D256">
            <v>0</v>
          </cell>
          <cell r="E256" t="str">
            <v>Московский государственный машиностроительный университет (МАМИ)</v>
          </cell>
          <cell r="F256" t="str">
            <v>Высшее образование - бакалавриат</v>
          </cell>
          <cell r="G256" t="str">
            <v>Юриспруденция</v>
          </cell>
          <cell r="H256" t="str">
            <v>бакалавр</v>
          </cell>
          <cell r="I256">
            <v>0</v>
          </cell>
          <cell r="J256">
            <v>0</v>
          </cell>
          <cell r="K256">
            <v>0</v>
          </cell>
        </row>
        <row r="257">
          <cell r="A257" t="str">
            <v>Голова Анна Георгиевна</v>
          </cell>
          <cell r="B257" t="str">
            <v>доцент к.н. (осн. м.р.)</v>
          </cell>
          <cell r="C257">
            <v>0</v>
          </cell>
          <cell r="D257" t="str">
            <v>Кандидат социологических наук</v>
          </cell>
          <cell r="E257" t="str">
            <v>Московский институт нефти и газа</v>
          </cell>
          <cell r="F257" t="str">
            <v>Высшее образование</v>
          </cell>
          <cell r="G257" t="str">
            <v>химическое машиностроение и аппаратостроение</v>
          </cell>
          <cell r="H257" t="str">
            <v>инженер-механик</v>
          </cell>
          <cell r="I257" t="str">
            <v>Современные методики инклюзивного образования в вузе, 26.07.2023,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Пожарно-технический минимум для работников РГГУ, 27.12.2021,
Цифровая гуманитаристика, 27.12.2021,
"Охрана труда", 06.03.2020,
Охрана труда, 06.03.2020, 
Дополнительное профессиональное образование, РГГУ, Управление маркетингом,
Дополнительное профессиональное образование, РГГУ, Реклама и связи с общественностью</v>
          </cell>
          <cell r="J257" t="str">
            <v>26</v>
          </cell>
          <cell r="K257" t="str">
            <v>20</v>
          </cell>
        </row>
        <row r="258">
          <cell r="A258" t="str">
            <v>Голованов Владимир Иванович</v>
          </cell>
          <cell r="B258" t="str">
            <v>профессор д.н., профессор  (осн. м.р.)</v>
          </cell>
          <cell r="C258" t="str">
            <v>Профессор</v>
          </cell>
          <cell r="D258" t="str">
            <v>Доктор экономических наук</v>
          </cell>
          <cell r="E258" t="str">
            <v>Волгоградский политехнический институт</v>
          </cell>
          <cell r="F258" t="str">
            <v>Высшее образование</v>
          </cell>
          <cell r="G258" t="str">
            <v>машины и аппараты химических производств</v>
          </cell>
          <cell r="H258" t="str">
            <v>Инженер-механик</v>
          </cell>
          <cell r="I258" t="str">
            <v>"ОХРАНА ТРУДА", 06.03.2020,
Основы оказания первой помощи пострадавшим, 25.02.2020,
Инклюзивное образование в высшей школе: вызовы, проблемы, решения, 25.02.2020,
Информационно-коммуникационные технологии в высшей школе: электронная информационно-образовательная среда, 25.02.2020</v>
          </cell>
          <cell r="J258" t="str">
            <v>44</v>
          </cell>
          <cell r="K258" t="str">
            <v>13</v>
          </cell>
        </row>
        <row r="259">
          <cell r="A259" t="str">
            <v>Голосеева Анна Анатольевна</v>
          </cell>
          <cell r="B259" t="str">
            <v>доцент к.н., доцент  (осн. м.р.)</v>
          </cell>
          <cell r="C259" t="str">
            <v>Доцент</v>
          </cell>
          <cell r="D259" t="str">
            <v>Кандидат исторических наук</v>
          </cell>
          <cell r="E259" t="str">
            <v>Саратовский гос. университет им. Чернышевского</v>
          </cell>
          <cell r="F259" t="str">
            <v>Высшее образование</v>
          </cell>
          <cell r="G259" t="str">
            <v>Филология</v>
          </cell>
          <cell r="H259" t="str">
            <v>Филолог. Преподаватель английского языка и литературы</v>
          </cell>
          <cell r="I25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Организация добровольческой деятельности в образовательных организациях, 29.12.2021,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Современные методики инклюзивного образования в вузе, 06.12.2021</v>
          </cell>
          <cell r="J259" t="str">
            <v>24</v>
          </cell>
          <cell r="K259" t="str">
            <v>15</v>
          </cell>
        </row>
        <row r="260">
          <cell r="A260" t="str">
            <v>Голубев Валентин Александрович</v>
          </cell>
          <cell r="B260" t="str">
            <v>ассистент (осн. м.р.)</v>
          </cell>
          <cell r="C260">
            <v>0</v>
          </cell>
          <cell r="D260">
            <v>0</v>
          </cell>
          <cell r="E260" t="str">
            <v>МГУ им . М.В. Ломоносова</v>
          </cell>
          <cell r="F260" t="str">
            <v>Высшее образование - специалитет, магистратура</v>
          </cell>
          <cell r="G260" t="str">
            <v>История искусств</v>
          </cell>
          <cell r="H260" t="str">
            <v>Магистр</v>
          </cell>
          <cell r="I26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Охрана труда, 28.11.2022,
Современные методики инклюзивного образования в вузе, 28.11.2022,
Информационно-коммуникационные технологии в высшей школе: электронная информационно-образовательная среда, 28.11.2022</v>
          </cell>
          <cell r="J260">
            <v>0</v>
          </cell>
          <cell r="K260">
            <v>0</v>
          </cell>
        </row>
        <row r="261">
          <cell r="A261" t="str">
            <v>Голубков Андрей Васильевич</v>
          </cell>
          <cell r="B261" t="str">
            <v>профессор д.н. (внеш. совм.)</v>
          </cell>
          <cell r="C261">
            <v>0</v>
          </cell>
          <cell r="D261" t="str">
            <v>Доктор филологических наук</v>
          </cell>
          <cell r="E261" t="str">
            <v>РГГУ</v>
          </cell>
          <cell r="F261" t="str">
            <v>Высшее образование</v>
          </cell>
          <cell r="G261" t="str">
            <v>филология</v>
          </cell>
          <cell r="H261" t="str">
            <v>филолог</v>
          </cell>
          <cell r="I261"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v>
          </cell>
          <cell r="J261" t="str">
            <v>22</v>
          </cell>
          <cell r="K261" t="str">
            <v>22</v>
          </cell>
        </row>
        <row r="262">
          <cell r="A262" t="str">
            <v>Голубцов Сергей Александрович</v>
          </cell>
          <cell r="B262" t="str">
            <v>доцент к.н., доцент  (внеш. совм.)</v>
          </cell>
          <cell r="C262" t="str">
            <v>Доцент</v>
          </cell>
          <cell r="D262" t="str">
            <v>Кандидат экономических наук</v>
          </cell>
          <cell r="E262" t="str">
            <v>Военный университет</v>
          </cell>
          <cell r="F262" t="str">
            <v>Высшее образование</v>
          </cell>
          <cell r="G262" t="str">
            <v>Организация морально-психологического обеспечения</v>
          </cell>
          <cell r="H262" t="str">
            <v>Специалиств в области управления</v>
          </cell>
          <cell r="I262" t="str">
            <v>Ведение профессиональной деятельности с использованием дистационных технологий обучения в образовательных организациях, 15.02.2202,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Бизнес- стратегии развития гостинничного предприятия, 21.06.2022,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Пожарно-технический минимум для работников РГГУ, 27.12.2021,
Современные методики инклюзивного образования в вузе, 06.12.2021,
Цифровая гуманитаристика, 30.11.2021,
Основы цифровой трансформации, 30.11.2020, 
Дополнительное профессиональное образование, Военный университет,</v>
          </cell>
          <cell r="J262" t="str">
            <v>28</v>
          </cell>
          <cell r="K262" t="str">
            <v>6</v>
          </cell>
        </row>
        <row r="263">
          <cell r="A263" t="str">
            <v>Голынькова Эрна Кареновна</v>
          </cell>
          <cell r="B263" t="str">
            <v>старший преподаватель (осн. м.р.)</v>
          </cell>
          <cell r="C263">
            <v>0</v>
          </cell>
          <cell r="D263">
            <v>0</v>
          </cell>
          <cell r="E263" t="str">
            <v>Северо-Кавказкий гос. технич. у-т</v>
          </cell>
          <cell r="F263" t="str">
            <v>Высшее образование</v>
          </cell>
          <cell r="G263" t="str">
            <v>перевод и переводоведение</v>
          </cell>
          <cell r="H263" t="str">
            <v>лингвист, переводчик</v>
          </cell>
          <cell r="I263" t="str">
            <v>Инклюзивное образование в высшей школе: вызовы, проблемы, решения, 26.03.2020,
Информационно-коммуникационные технологии в высшей школе: электронная информационно-образовательная среда, 26.03.2020,
Охрана труда, 06.03.2020,
Идеи и методы современной лингвистики, 17.02.2020</v>
          </cell>
          <cell r="J263" t="str">
            <v>17</v>
          </cell>
          <cell r="K263" t="str">
            <v>11</v>
          </cell>
        </row>
        <row r="264">
          <cell r="A264" t="str">
            <v>Горбунова Ирина Михайловна</v>
          </cell>
          <cell r="B264" t="str">
            <v>доцент к.н. (осн. м.р.)</v>
          </cell>
          <cell r="C264">
            <v>0</v>
          </cell>
          <cell r="D264" t="str">
            <v>Кандидат филологических наук</v>
          </cell>
          <cell r="E264" t="str">
            <v>РГГУ</v>
          </cell>
          <cell r="F264" t="str">
            <v>Послевузовское образование</v>
          </cell>
          <cell r="G264" t="str">
            <v>Языкознание и литературоведение</v>
          </cell>
          <cell r="H264" t="str">
            <v>Исследователь. Преподаватель-исследователь</v>
          </cell>
          <cell r="I264" t="str">
            <v>"Охрана труда", 09.03.2021,
Инклюзивное образование в высшей школе: вызовы, проблемы, решения, 23.01.2020,
Основы оказания первой помощи пострадавшим, 22.01.2020,
Информационно-коммуникационные технологии в высшей школе: электронная информац.- образоват. среда, 21.01.2020</v>
          </cell>
          <cell r="J264" t="str">
            <v>13</v>
          </cell>
          <cell r="K264" t="str">
            <v>9</v>
          </cell>
        </row>
        <row r="265">
          <cell r="A265">
            <v>0</v>
          </cell>
          <cell r="B265">
            <v>0</v>
          </cell>
          <cell r="C265">
            <v>0</v>
          </cell>
          <cell r="D265">
            <v>0</v>
          </cell>
          <cell r="E265" t="str">
            <v>РГГУ</v>
          </cell>
          <cell r="F265" t="str">
            <v>Высшее образование</v>
          </cell>
          <cell r="G265" t="str">
            <v>теоретическая и прикладная лингвистика</v>
          </cell>
          <cell r="H265" t="str">
            <v>лингвист</v>
          </cell>
          <cell r="I265">
            <v>0</v>
          </cell>
          <cell r="J265">
            <v>0</v>
          </cell>
          <cell r="K265">
            <v>0</v>
          </cell>
        </row>
        <row r="266">
          <cell r="A266" t="str">
            <v>Гордеева Мария Александровна</v>
          </cell>
          <cell r="B266" t="str">
            <v>доцент к.н., доцент  (внутр. совм.),
заведующий кафедрой к.н. (осн. м.р.)</v>
          </cell>
          <cell r="C266" t="str">
            <v>Доцент</v>
          </cell>
          <cell r="D266" t="str">
            <v>Кандидат исторических наук</v>
          </cell>
          <cell r="E266" t="str">
            <v>РГГУ</v>
          </cell>
          <cell r="F266" t="str">
            <v>Высшее образование</v>
          </cell>
          <cell r="G266" t="str">
            <v>историко-архивоведение</v>
          </cell>
          <cell r="H266" t="str">
            <v>историк-архивист</v>
          </cell>
          <cell r="I266" t="str">
            <v>"Технологии использования онлайн-коммуникации в учебном процесее образовательной организации", 09.03.2021,
"Охрана труда", 06.03.2020,
"Проектирование и социокультурный дизайн в сфере рекламы и коммуникативных технологий", 31.01.2020,
"Инновации в организации и правовое обеспечение туристкой деятельности и гостиничного дела", 31.01.2020, 
Дополнительное профессиональное образование, РГГУ, Международный туризм</v>
          </cell>
          <cell r="J266" t="str">
            <v>21</v>
          </cell>
          <cell r="K266" t="str">
            <v>21</v>
          </cell>
        </row>
        <row r="267">
          <cell r="A267" t="str">
            <v>Гордей Яна Владимировна</v>
          </cell>
          <cell r="B267" t="str">
            <v>доцент к.н. (осн. м.р.),
доцент к.н. (внутр. совм.)</v>
          </cell>
          <cell r="C267">
            <v>0</v>
          </cell>
          <cell r="D267" t="str">
            <v>Кандидат юридических наук</v>
          </cell>
          <cell r="E267" t="str">
            <v>Удмуртский гос. ун-т</v>
          </cell>
          <cell r="F267" t="str">
            <v>Высшее образование</v>
          </cell>
          <cell r="G267" t="str">
            <v>юриспруденция</v>
          </cell>
          <cell r="H267" t="str">
            <v>юрист</v>
          </cell>
          <cell r="I26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Охрана труда, 28.11.2022,
Современные методики инклюзивного образования в вузе, 28.11.2022,
Цифровая гуманитаристика, 28.11.2022,
Информационно-коммуникационные технологии в высшей школе: электронная информационно-образовательная среда, 28.11.2022,
Технологии использования онлайн-коммуникации в учебном процессе образовательной организации, 22.12.2020,
Охрана труда    , 06.03.2020</v>
          </cell>
          <cell r="J267" t="str">
            <v>18</v>
          </cell>
          <cell r="K267" t="str">
            <v>16</v>
          </cell>
        </row>
        <row r="268">
          <cell r="A268" t="str">
            <v>Гордиенко Елена Витальевна</v>
          </cell>
          <cell r="B268" t="str">
            <v>преподаватель (внеш. совм.)</v>
          </cell>
          <cell r="C268">
            <v>0</v>
          </cell>
          <cell r="D268">
            <v>0</v>
          </cell>
          <cell r="E268" t="str">
            <v>ФГБОУ ВО "РГГУ"</v>
          </cell>
          <cell r="F268" t="str">
            <v>Высшее образование - бакалавриат</v>
          </cell>
          <cell r="G268" t="str">
            <v>Религиоведение</v>
          </cell>
          <cell r="H268" t="str">
            <v>бакалавр</v>
          </cell>
          <cell r="I268" t="str">
            <v>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v>
          </cell>
          <cell r="J268" t="str">
            <v>5</v>
          </cell>
          <cell r="K268">
            <v>0</v>
          </cell>
        </row>
        <row r="269">
          <cell r="A269">
            <v>0</v>
          </cell>
          <cell r="B269">
            <v>0</v>
          </cell>
          <cell r="C269">
            <v>0</v>
          </cell>
          <cell r="D269">
            <v>0</v>
          </cell>
          <cell r="E269" t="str">
            <v>МГУ им . М.В. Ломоносова</v>
          </cell>
          <cell r="F269" t="str">
            <v>Высшее образование - специалитет, магистратура</v>
          </cell>
          <cell r="G269" t="str">
            <v>востоковедение, африканистика</v>
          </cell>
          <cell r="H269" t="str">
            <v>Востоковед, африканист. Переводчик вьетнамского языка</v>
          </cell>
          <cell r="I269">
            <v>0</v>
          </cell>
          <cell r="J269">
            <v>0</v>
          </cell>
          <cell r="K269">
            <v>0</v>
          </cell>
        </row>
        <row r="270">
          <cell r="A270" t="str">
            <v>Горелов Олег Игнатьевич</v>
          </cell>
          <cell r="B270" t="str">
            <v>доцент к.н., доцент  (осн. м.р.)</v>
          </cell>
          <cell r="C270" t="str">
            <v>Доцент</v>
          </cell>
          <cell r="D270" t="str">
            <v>Кандидат исторических наук</v>
          </cell>
          <cell r="E270" t="str">
            <v>МГУ им. М.В. Ломоносова</v>
          </cell>
          <cell r="F270" t="str">
            <v>Высшее образование</v>
          </cell>
          <cell r="G270" t="str">
            <v>история</v>
          </cell>
          <cell r="H270" t="str">
            <v>Историк. Преподаватель со знанием иностранного языка</v>
          </cell>
          <cell r="I270" t="str">
            <v>Цифровая гуманитаристика, 30.11.2021,
Пожарно-технический минимум для работников РГГУ, 30.11.2021,
Организация образовательного процесса для обученя инвалидов и лиц с ограниченными возможностями здоровья в образовательных организациях, 25.06.2021,
Информационно-коммуникационные технологии в высшей школе: электронная информационно-образовательная среда, 26.03.2020,
"Охрана труда", 06.03.2020,
"Проектирование и социокультурный дизайн в сфере рекламы и коммуникативных технологий", 31.01.2020,
"Инновации в организации и правовое обеспечение туристкой деятельности и гостиничного дела", 31.01.2020, 
Дополнительное профессиональное образование, ФГБОУ ВО  "Российский государственный гуманитарный университет" г. Москва, Управление маркетингом,
Дополнительное профессиональное образование, АНО ДПО Международный институт менеджмента объединений предпринимателей, Специалист по управлению персоналом,
Дополнительное профессиональное образование, РГГУ, Управление персоналом,
Дополнительное профессиональное образование, ФГБОУ ВО  "Российский государственный гуманитарный университет" г. Москва, Управление персоналом,
Дополнительное профессиональное образование, РГГУ, Реклама и связи с общественностью,
Дополнительное профессиональное образование, Московский психолого-социальный университет, Государственное и муниципальное управление</v>
          </cell>
          <cell r="J270" t="str">
            <v>40</v>
          </cell>
          <cell r="K270" t="str">
            <v>33</v>
          </cell>
        </row>
        <row r="271">
          <cell r="A271" t="str">
            <v>Горелова Светлана Игнатьевна</v>
          </cell>
          <cell r="B271" t="str">
            <v>доцент к.н., доцент  (осн. м.р.)</v>
          </cell>
          <cell r="C271" t="str">
            <v>Доцент</v>
          </cell>
          <cell r="D271" t="str">
            <v>Кандидат исторических наук</v>
          </cell>
          <cell r="E271" t="str">
            <v>Московский историко-архивный институт</v>
          </cell>
          <cell r="F271" t="str">
            <v>Высшее образование</v>
          </cell>
          <cell r="G271" t="str">
            <v>историко-архивоведение</v>
          </cell>
          <cell r="H271" t="str">
            <v>историк-архивист</v>
          </cell>
          <cell r="I271" t="str">
            <v>Цифровая гуманитаристика, 30.11.2021,
Пожарно-технический минимум для работников РГГУ, 30.11.2021,
Охрана труда, 06.03.2020,
"Проектирование и социокультурный дизайн в сфере рекламы и коммуникативных технологий", 31.01.2020,
"Инновации в организации и правовое обеспечение туристкой деятельности и гостиничного дела", 31.01.2020, 
Дополнительное профессиональное образование, Московский психолого-социальный университет, Экскурсионная деятельность,
Дополнительное профессиональное образование, Московский психолого-социальный университет, менеджмент в образовании</v>
          </cell>
          <cell r="J271" t="str">
            <v>25</v>
          </cell>
          <cell r="K271" t="str">
            <v>20</v>
          </cell>
        </row>
        <row r="272">
          <cell r="A272" t="str">
            <v>Горизонтов Леонид Ефремович</v>
          </cell>
          <cell r="B272" t="str">
            <v>профессор д.н. (осн. м.р.)</v>
          </cell>
          <cell r="C272">
            <v>0</v>
          </cell>
          <cell r="D272" t="str">
            <v>Доктор исторических наук</v>
          </cell>
          <cell r="E272" t="str">
            <v>МГУ (с отл.)</v>
          </cell>
          <cell r="F272" t="str">
            <v>Высшее образование</v>
          </cell>
          <cell r="G272" t="str">
            <v>история</v>
          </cell>
          <cell r="H272" t="str">
            <v>историк, преподаватель со знанием иностранного языка</v>
          </cell>
          <cell r="I272" t="str">
            <v>Основы оказания первой помощи пострадавшим, 26.03.2020,
Инклюзивное образование в высшей школе: вызовы, проблемы, решения, 26.03.2020,
Информационно-коммуникационные технологии в высшей школе: электронная информационно-образовательная среда, 26.03.2020,
Охрана труда, 06.03.2020</v>
          </cell>
          <cell r="J272" t="str">
            <v>36</v>
          </cell>
          <cell r="K272" t="str">
            <v>17</v>
          </cell>
        </row>
        <row r="273">
          <cell r="A273" t="str">
            <v>Гориславец Алексей Юрьевич</v>
          </cell>
          <cell r="B273" t="str">
            <v>доцент к.н. (внеш. совм.)</v>
          </cell>
          <cell r="C273">
            <v>0</v>
          </cell>
          <cell r="D273" t="str">
            <v>Кандидат экономических наук</v>
          </cell>
          <cell r="E273" t="str">
            <v>РГГУ</v>
          </cell>
          <cell r="F273" t="str">
            <v>Высшее образование</v>
          </cell>
          <cell r="G273" t="str">
            <v>менеджмент организации</v>
          </cell>
          <cell r="H273" t="str">
            <v>менеджер</v>
          </cell>
          <cell r="I273" t="str">
            <v>Современные методики инклюзивного образования в вузе, 05.06.2023,
Оказание первой помощи пострадавшим, 05.06.2023,
Цифровая гуманитаристика, 05.06.2023,
Правовые и организационные аспекты противодействия коррупции в образовательных организациях, 05.06.2023,
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Пожарно-технический минимум для работников РГГУ, 27.12.2021,
"Информационно-коммуникационные технологии в высшей школе: электронная информационно-образовательная среда", 22.12.2020,
"Охрана труда", 06.03.2020, 
Дополнительное профессиональное образование, Российский экономический университет им. Г.В. Плеханова, Единая программа подготовки арбитражных управляющих</v>
          </cell>
          <cell r="J273" t="str">
            <v>16</v>
          </cell>
          <cell r="K273" t="str">
            <v>13</v>
          </cell>
        </row>
        <row r="274">
          <cell r="A274" t="str">
            <v>Горохова Анна Евгеньевна</v>
          </cell>
          <cell r="B274" t="str">
            <v>профессор д.н., доцент  (осн. м.р.)</v>
          </cell>
          <cell r="C274" t="str">
            <v>Доцент</v>
          </cell>
          <cell r="D274" t="str">
            <v>Доктор экономических наук</v>
          </cell>
          <cell r="E274" t="str">
            <v>Московский государственный университет инженерной экологии</v>
          </cell>
          <cell r="F274" t="str">
            <v>Высшее образование - специалитет, магистратура</v>
          </cell>
          <cell r="G274" t="str">
            <v>экономика и управление на предприятии</v>
          </cell>
          <cell r="H274" t="str">
            <v>Экономист-менеджер</v>
          </cell>
          <cell r="I274" t="str">
            <v>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Цифровая гуманитаристика, 03.04.2023,
Охрана труда, 03.04.2023,
Обеспечение пожарной безопасности в структурных подразделениях РГГУ, 03.04.2023,
Оказание первой помощи пострадавшим, 03.04.2023,
Современные тренды развития международной деятельности вуза, 11.10.2021,
Современный преподаватель дистанционоого образования, 03.10.2020,
Маркетинг в рекламе и управление брендом, 17.07.2020,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
Дополнительное профессиональное образование, Межрегиональный институт развития образования, Преподаватель английского языка</v>
          </cell>
          <cell r="J274" t="str">
            <v>17</v>
          </cell>
          <cell r="K274" t="str">
            <v>13</v>
          </cell>
        </row>
        <row r="275">
          <cell r="A275" t="str">
            <v>Граева Галина Григорьевна</v>
          </cell>
          <cell r="B275" t="str">
            <v>старший преподаватель (осн. м.р.)</v>
          </cell>
          <cell r="C275">
            <v>0</v>
          </cell>
          <cell r="D275">
            <v>0</v>
          </cell>
          <cell r="E275" t="str">
            <v>РГГУ</v>
          </cell>
          <cell r="F275" t="str">
            <v>Высшее образование</v>
          </cell>
          <cell r="G275" t="str">
            <v>теоретическая и прикладная лингвистика</v>
          </cell>
          <cell r="H275" t="str">
            <v>Лингвист</v>
          </cell>
          <cell r="I27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27.12.2021,
"Технологии использования онлайн-коммуникации в учебном процессе образовательной организации", 08.02.2021,
"ОХРАНА ТРУДА", 06.03.2020,
Идеи и методы современной лингвистики, 17.02.2020</v>
          </cell>
          <cell r="J275" t="str">
            <v>17</v>
          </cell>
          <cell r="K275" t="str">
            <v>17</v>
          </cell>
        </row>
        <row r="276">
          <cell r="A276" t="str">
            <v>Грачев Михаил Николаевич</v>
          </cell>
          <cell r="B276" t="str">
            <v>профессор д.н., профессор  (осн. м.р.)</v>
          </cell>
          <cell r="C276" t="str">
            <v>Профессор</v>
          </cell>
          <cell r="D276" t="str">
            <v>Доктор политических наук</v>
          </cell>
          <cell r="E276" t="str">
            <v>Московский полиграфический институт</v>
          </cell>
          <cell r="F276" t="str">
            <v>Высшее образование</v>
          </cell>
          <cell r="G276" t="str">
            <v>издательское дело и редактирование</v>
          </cell>
          <cell r="H276" t="str">
            <v>редактор массовой литературы</v>
          </cell>
          <cell r="I276" t="str">
            <v>Пожарно-технический минимум для работников РГГУ, 27.12.2021,
Цифровая гуманитаристика, 27.12.2021,
"ОХРАНА ТРУДА", 06.03.2020,
"Актуальные проблемы современной политической науки", 06.02.2020,
Информационно-коммуникационные технологии в высшей школе: электронная информац.- образоват. среда, 21.01.2020, 
Дополнительное профессиональное образование, МГУ им. М.В. Ломоносова, политология</v>
          </cell>
          <cell r="J276" t="str">
            <v>38</v>
          </cell>
          <cell r="K276" t="str">
            <v>28</v>
          </cell>
        </row>
        <row r="277">
          <cell r="A277" t="str">
            <v>Греков Юрий Алексеевич</v>
          </cell>
          <cell r="B277" t="str">
            <v>доцент к.н., доцент  (осн. м.р.)</v>
          </cell>
          <cell r="C277" t="str">
            <v>Доцент</v>
          </cell>
          <cell r="D277" t="str">
            <v>Кандидат педагогических наук</v>
          </cell>
          <cell r="E277" t="str">
            <v>ФГОУ ВПО "Сибирский государственный университет физической культуры и спорта"</v>
          </cell>
          <cell r="F277" t="str">
            <v>Высшее образование - специалитет, магистратура</v>
          </cell>
          <cell r="G277" t="str">
            <v>физическая культура</v>
          </cell>
          <cell r="H277" t="str">
            <v>Магистр по направлению "Физическая культура"</v>
          </cell>
          <cell r="I27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 21.01.2022,
, 03.07.2020,
, 06.02.2020</v>
          </cell>
          <cell r="J277" t="str">
            <v>12</v>
          </cell>
          <cell r="K277" t="str">
            <v>9</v>
          </cell>
        </row>
        <row r="278">
          <cell r="A278">
            <v>0</v>
          </cell>
          <cell r="B278">
            <v>0</v>
          </cell>
          <cell r="C278">
            <v>0</v>
          </cell>
          <cell r="D278">
            <v>0</v>
          </cell>
          <cell r="E278" t="str">
            <v>ФГОУ ВПО "Сибирский государственный университет физической культуры и спорта"</v>
          </cell>
          <cell r="F278" t="str">
            <v>Высшее образование - бакалавриат</v>
          </cell>
          <cell r="G278" t="str">
            <v>физическая культура</v>
          </cell>
          <cell r="H278" t="str">
            <v>Бакалавр по направлению " Физическая культура"</v>
          </cell>
          <cell r="I278">
            <v>0</v>
          </cell>
          <cell r="J278">
            <v>0</v>
          </cell>
          <cell r="K278">
            <v>0</v>
          </cell>
        </row>
        <row r="279">
          <cell r="A279">
            <v>0</v>
          </cell>
          <cell r="B279">
            <v>0</v>
          </cell>
          <cell r="C279">
            <v>0</v>
          </cell>
          <cell r="D279">
            <v>0</v>
          </cell>
          <cell r="E279" t="str">
            <v>ФГОУ ВПО "Сибирский государственный университет физической культуры и спорта"</v>
          </cell>
          <cell r="F279" t="str">
            <v>Послевузовское образование</v>
          </cell>
          <cell r="G279">
            <v>0</v>
          </cell>
          <cell r="H279" t="str">
            <v>13.00.04 Теория и методика физического воспитания, спортивной тренировки,оздоровительной и адаптивно</v>
          </cell>
          <cell r="I279">
            <v>0</v>
          </cell>
          <cell r="J279">
            <v>0</v>
          </cell>
          <cell r="K279">
            <v>0</v>
          </cell>
        </row>
        <row r="280">
          <cell r="A280" t="str">
            <v>Грибач Светлана Владимировна</v>
          </cell>
          <cell r="B280" t="str">
            <v>доцент к.н. (осн. м.р.),
доцент к.н. (внутр. совм.)</v>
          </cell>
          <cell r="C280">
            <v>0</v>
          </cell>
          <cell r="D280" t="str">
            <v>Кандидат филологических наук</v>
          </cell>
          <cell r="E280" t="str">
            <v>Камчатский гос. пед. институт</v>
          </cell>
          <cell r="F280" t="str">
            <v>Высшее образование</v>
          </cell>
          <cell r="G280" t="str">
            <v>филология</v>
          </cell>
          <cell r="H280" t="str">
            <v>учитель английского и немецкого языков</v>
          </cell>
          <cell r="I280"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v>
          </cell>
          <cell r="J280" t="str">
            <v>22</v>
          </cell>
          <cell r="K280" t="str">
            <v>21</v>
          </cell>
        </row>
        <row r="281">
          <cell r="A281" t="str">
            <v>Григорович Любовь Алексеевна</v>
          </cell>
          <cell r="B281" t="str">
            <v>профессор д.н., профессор  (осн. м.р.)</v>
          </cell>
          <cell r="C281" t="str">
            <v>Профессор</v>
          </cell>
          <cell r="D281" t="str">
            <v>Доктор психологических наук</v>
          </cell>
          <cell r="E281" t="str">
            <v>Московский государственный заочный педагогический институт</v>
          </cell>
          <cell r="F281" t="str">
            <v>Высшее образование</v>
          </cell>
          <cell r="G281" t="str">
            <v>педагогика и психология (дошкольная)</v>
          </cell>
          <cell r="H281" t="str">
            <v>Преподаватель дошкольной педагогики и психологии, методист по дошкольному воспитанию</v>
          </cell>
          <cell r="I281" t="str">
            <v>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28.11.2022,
Информационно-коммуникационные технологии в высшей школе: электронная информационно-образовательная среда, 26.03.2020,
"Охрана труда", 06.03.2020, 
Дополнительное профессиональное образование, ОАНО ВО "Московский психолого-социальный университет", Педагогига высшей школы. Преподавание дисциплин специальности "Психология" в ВУЗах"</v>
          </cell>
          <cell r="J281" t="str">
            <v>38</v>
          </cell>
          <cell r="K281" t="str">
            <v>32</v>
          </cell>
        </row>
        <row r="282">
          <cell r="A282" t="str">
            <v>Григорьев Андрей Владимирович</v>
          </cell>
          <cell r="B282" t="str">
            <v>профессор д.н., доцент  (внеш. совм.)</v>
          </cell>
          <cell r="C282" t="str">
            <v>Доцент</v>
          </cell>
          <cell r="D282" t="str">
            <v>Доктор филологических наук</v>
          </cell>
          <cell r="E282" t="str">
            <v>Московский ордена Ленина и ордена Трудового Красного Знамени гос. пед. институт им. В.И. Ленина</v>
          </cell>
          <cell r="F282" t="str">
            <v>Высшее образование</v>
          </cell>
          <cell r="G282" t="str">
            <v>русский яз. и литература</v>
          </cell>
          <cell r="H282" t="str">
            <v>Учитель русского языка и литературы</v>
          </cell>
          <cell r="I28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"Информационно-коммуникационные технологии в высшей школе: элоктронная информационно-образовательная среда", 09.03.2021,
"Основы оказания первой помощи пострадавшим", 09.03.2021,
"Инклюзивное образование в высшей школе: вызовы, проблемы, решения", 09.03.2021,
"Охрана труда", 09.03.2021,
Технологии использования онлайн-коммуникации в учебном процессе образовательной организации, 22.12.2020</v>
          </cell>
          <cell r="J282" t="str">
            <v>26</v>
          </cell>
          <cell r="K282" t="str">
            <v>26</v>
          </cell>
        </row>
        <row r="283">
          <cell r="A283" t="str">
            <v>Григорьев Максим Сергеевич</v>
          </cell>
          <cell r="B283" t="str">
            <v>профессор к.н. (осн. м.р.)</v>
          </cell>
          <cell r="C283">
            <v>0</v>
          </cell>
          <cell r="D283" t="str">
            <v>Кандидат политических наук</v>
          </cell>
          <cell r="E283" t="str">
            <v>ФГБОУ ВПО "Дипломатическая академия Министерства иностранных дел Российской Федерации" г. Москва</v>
          </cell>
          <cell r="F283" t="str">
            <v>Высшее образование - специалитет, магистратура</v>
          </cell>
          <cell r="G283" t="str">
            <v>международные отношения</v>
          </cell>
          <cell r="H283" t="str">
            <v>магистр</v>
          </cell>
          <cell r="I283" t="str">
            <v>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Цифровая гуманитаристика, 31.01.2022,
Пожарно-технический минимум для работников РГГУ, 31.01.2022,
Технологии использования онлайн-коммуникации в учебном процессе образовательной организации, 22.12.2020,
"Охрана труда", 06.03.2020,
Инклюзивное образование в высшей школе: вызовы, проблемы, решения, 25.02.2020,
Основы оказания первой помощи пострадавшим, 25.02.2020,
Информационно-коммуникационные технологии в высшей школе: электронная информационно-образовательная среда, 25.02.2020,
"Методология экспертно-аналитических исследований  международных процессов с привлечением big data", 21.02.2020</v>
          </cell>
          <cell r="J283" t="str">
            <v>24</v>
          </cell>
          <cell r="K283" t="str">
            <v>3</v>
          </cell>
        </row>
        <row r="284">
          <cell r="A284">
            <v>0</v>
          </cell>
          <cell r="B284">
            <v>0</v>
          </cell>
          <cell r="C284">
            <v>0</v>
          </cell>
          <cell r="D284">
            <v>0</v>
          </cell>
          <cell r="E284" t="str">
            <v>Дипломатическая академия Министерства иностранных дел РФ</v>
          </cell>
          <cell r="F284" t="str">
            <v>Высшее образование - специалитет, магистратура</v>
          </cell>
          <cell r="G284" t="str">
            <v>международные отношения</v>
          </cell>
          <cell r="H284" t="str">
            <v>Магистр</v>
          </cell>
          <cell r="I284">
            <v>0</v>
          </cell>
          <cell r="J284">
            <v>0</v>
          </cell>
          <cell r="K284">
            <v>0</v>
          </cell>
        </row>
        <row r="285">
          <cell r="A285">
            <v>0</v>
          </cell>
          <cell r="B285">
            <v>0</v>
          </cell>
          <cell r="C285">
            <v>0</v>
          </cell>
          <cell r="D285">
            <v>0</v>
          </cell>
          <cell r="E285" t="str">
            <v>Российская академия государственной службы при Президенте РФ</v>
          </cell>
          <cell r="F285" t="str">
            <v>Высшее образование</v>
          </cell>
          <cell r="G285" t="str">
            <v>государственное и муниципальное управление</v>
          </cell>
          <cell r="H285" t="str">
            <v>Менеджер</v>
          </cell>
          <cell r="I285">
            <v>0</v>
          </cell>
          <cell r="J285">
            <v>0</v>
          </cell>
          <cell r="K285">
            <v>0</v>
          </cell>
        </row>
        <row r="286">
          <cell r="A286">
            <v>0</v>
          </cell>
          <cell r="B286">
            <v>0</v>
          </cell>
          <cell r="C286">
            <v>0</v>
          </cell>
          <cell r="D286">
            <v>0</v>
          </cell>
          <cell r="E286" t="str">
            <v>Санкт-Петербургский гос. университет</v>
          </cell>
          <cell r="F286" t="str">
            <v>Высшее образование - бакалавриат</v>
          </cell>
          <cell r="G286" t="str">
            <v>Физика</v>
          </cell>
          <cell r="H286">
            <v>0</v>
          </cell>
          <cell r="I286">
            <v>0</v>
          </cell>
          <cell r="J286">
            <v>0</v>
          </cell>
          <cell r="K286">
            <v>0</v>
          </cell>
        </row>
        <row r="287">
          <cell r="A287" t="str">
            <v>Гришачев Владимир Васильевич</v>
          </cell>
          <cell r="B287" t="str">
            <v>доцент к.н., доцент  (осн. м.р.)</v>
          </cell>
          <cell r="C287" t="str">
            <v>Доцент</v>
          </cell>
          <cell r="D287" t="str">
            <v>Кандидат физико-математических наук</v>
          </cell>
          <cell r="E287" t="str">
            <v>МГУ им . М.В. Ломоносова</v>
          </cell>
          <cell r="F287" t="str">
            <v>Высшее образование</v>
          </cell>
          <cell r="G287" t="str">
            <v>физика</v>
          </cell>
          <cell r="H287" t="str">
            <v>физика</v>
          </cell>
          <cell r="I287" t="str">
            <v>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 06.03.2020</v>
          </cell>
          <cell r="J287" t="str">
            <v>20</v>
          </cell>
          <cell r="K287" t="str">
            <v>18</v>
          </cell>
        </row>
        <row r="288">
          <cell r="A288" t="str">
            <v>Гришин Алексей Игоревич</v>
          </cell>
          <cell r="B288" t="str">
            <v>доцент к.н. (осн. м.р.)</v>
          </cell>
          <cell r="C288">
            <v>0</v>
          </cell>
          <cell r="D288" t="str">
            <v>Кандидат экономических наук</v>
          </cell>
          <cell r="E288" t="str">
            <v>Российская Экономическая Академия им.Г.В.Плеханова</v>
          </cell>
          <cell r="F288" t="str">
            <v>Высшее образование</v>
          </cell>
          <cell r="G288" t="str">
            <v>экономика и управление на предприятии</v>
          </cell>
          <cell r="H288" t="str">
            <v>инженер-экономист</v>
          </cell>
          <cell r="I288" t="str">
            <v>Методы прикладных бизнес-исследований в международной торговле, предпринимательстве и логистике, 30.04.2020</v>
          </cell>
          <cell r="J288" t="str">
            <v>15</v>
          </cell>
          <cell r="K288" t="str">
            <v>10</v>
          </cell>
        </row>
        <row r="289">
          <cell r="A289">
            <v>0</v>
          </cell>
          <cell r="B289">
            <v>0</v>
          </cell>
          <cell r="C289">
            <v>0</v>
          </cell>
          <cell r="D289">
            <v>0</v>
          </cell>
          <cell r="E289" t="str">
            <v>Межотраслевой институт повыш. квалиф.и и перепод. руководящих кадров и специалистов ФЭАим. Плеханова</v>
          </cell>
          <cell r="F289" t="str">
            <v>Профессиональное обучение</v>
          </cell>
          <cell r="G289" t="str">
            <v>Профессиональная оценка и экспертиза объектов и прав собственности</v>
          </cell>
          <cell r="H289">
            <v>0</v>
          </cell>
          <cell r="I289">
            <v>0</v>
          </cell>
          <cell r="J289">
            <v>0</v>
          </cell>
          <cell r="K289">
            <v>0</v>
          </cell>
        </row>
        <row r="290">
          <cell r="A290" t="str">
            <v>Гришин Михаил Владимирович</v>
          </cell>
          <cell r="B290" t="str">
            <v>доцент к.н. (осн. м.р.)</v>
          </cell>
          <cell r="C290">
            <v>0</v>
          </cell>
          <cell r="D290" t="str">
            <v>Кандидат культурологии</v>
          </cell>
          <cell r="E290" t="str">
            <v>Московский государственный историко-архивный институт</v>
          </cell>
          <cell r="F290" t="str">
            <v>Высшее образование</v>
          </cell>
          <cell r="G290" t="str">
            <v>музейное дело и охрана памятников истории и культуры</v>
          </cell>
          <cell r="H290" t="str">
            <v>историк-музеевед</v>
          </cell>
          <cell r="I290" t="str">
            <v>Комплексная безопасность в вузовской среде: противодействие терроризму и экстремизму, 28.11.2022,
охрана труда, 27.12.2021,
Пожарно-технический минимум для работников РГГУ, 27.12.2021</v>
          </cell>
          <cell r="J290" t="str">
            <v>27</v>
          </cell>
          <cell r="K290" t="str">
            <v>10</v>
          </cell>
        </row>
        <row r="291">
          <cell r="A291" t="str">
            <v>Гришина Наталия Васильевна</v>
          </cell>
          <cell r="B291" t="str">
            <v>доцент к.н., доцент  (осн. м.р.)</v>
          </cell>
          <cell r="C291" t="str">
            <v>Доцент</v>
          </cell>
          <cell r="D291" t="str">
            <v>Кандидат технических наук</v>
          </cell>
          <cell r="E291" t="str">
            <v>МИФИ</v>
          </cell>
          <cell r="F291" t="str">
            <v>Высшее образование</v>
          </cell>
          <cell r="G291" t="str">
            <v>электронные вычислительные машины</v>
          </cell>
          <cell r="H291" t="str">
            <v>инженер</v>
          </cell>
          <cell r="I291"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v>
          </cell>
          <cell r="J291" t="str">
            <v>41</v>
          </cell>
          <cell r="K291" t="str">
            <v>31</v>
          </cell>
        </row>
        <row r="292">
          <cell r="A292" t="str">
            <v>Грошева Полина Юрьевна</v>
          </cell>
          <cell r="B292" t="str">
            <v>доцент к.н. (внеш. совм.)</v>
          </cell>
          <cell r="C292">
            <v>0</v>
          </cell>
          <cell r="D292" t="str">
            <v>Кандидат наук</v>
          </cell>
          <cell r="E292" t="str">
            <v>РУДН</v>
          </cell>
          <cell r="F292" t="str">
            <v>Высшее образование - подготовка кадров высшей квалификации</v>
          </cell>
          <cell r="G292" t="str">
            <v>Экономика</v>
          </cell>
          <cell r="H292" t="str">
            <v>Исследователь. Преподаватель-исследователь</v>
          </cell>
          <cell r="I292" t="str">
            <v>Python и инструменты машинного обучения, 15.06.2023,
Технологии инклюзивного образования, 15.06.2023,
Информатика и новые информационные технологии, 26.12.2022,
Оказание первой помощи, 21.11.2022,
Электронно-информационная образовательная среда., 07.11.2022,
Программирование, 01.10.2022,
Первые производственные технологии, 25.05.2021,
Использование информационно-коммуникационных технологий в образовательном процессе, 29.10.2020,
Интеллектуальная собственность в цифровой экономике., 22.05.2020, 
Дополнительное профессиональное образование, Российский экономический университет им. Г.В. Плеханова, Переводчик в сфере профессиональной коммуникацией</v>
          </cell>
          <cell r="J292" t="str">
            <v>8</v>
          </cell>
          <cell r="K292" t="str">
            <v>1</v>
          </cell>
        </row>
        <row r="293">
          <cell r="A293">
            <v>0</v>
          </cell>
          <cell r="B293">
            <v>0</v>
          </cell>
          <cell r="C293">
            <v>0</v>
          </cell>
          <cell r="D293">
            <v>0</v>
          </cell>
          <cell r="E293" t="str">
            <v>Российский экономический университет им. Г.В. Плеханова</v>
          </cell>
          <cell r="F293" t="str">
            <v>Высшее образование - специалитет, магистратура</v>
          </cell>
          <cell r="G293" t="str">
            <v>мировая экономика</v>
          </cell>
          <cell r="H293" t="str">
            <v>экономист</v>
          </cell>
          <cell r="I293">
            <v>0</v>
          </cell>
          <cell r="J293">
            <v>0</v>
          </cell>
          <cell r="K293">
            <v>0</v>
          </cell>
        </row>
        <row r="294">
          <cell r="A294" t="str">
            <v>Гузенкова Тамара Семеновна</v>
          </cell>
          <cell r="B294" t="str">
            <v>профессор д.н., доцент  (осн. м.р.)</v>
          </cell>
          <cell r="C294" t="str">
            <v>Доцент</v>
          </cell>
          <cell r="D294" t="str">
            <v>Доктор исторических наук</v>
          </cell>
          <cell r="E294" t="str">
            <v>МГУ им М.В. Ломоносова</v>
          </cell>
          <cell r="F294" t="str">
            <v>Высшее образование</v>
          </cell>
          <cell r="G294" t="str">
            <v>история</v>
          </cell>
          <cell r="H294" t="str">
            <v>историк. Преподаватель со знанием иносстранного языка</v>
          </cell>
          <cell r="I294" t="str">
            <v>Цифровая гуманитаристика, 05.06.2023,
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Информационно-коммуникационные технологии в высшей школе: электронная информационно-образовательная среда, 28.02.2022,
Оказание первой помощи пострадавшим, 31.01.2022,
охрана труда, 31.01.2022,
Современные методики инклюзивного образования в вузе, 06.12.2021</v>
          </cell>
          <cell r="J294" t="str">
            <v>40</v>
          </cell>
          <cell r="K294">
            <v>0</v>
          </cell>
        </row>
        <row r="295">
          <cell r="A295" t="str">
            <v>Гуковская Анастасия Алексеевна</v>
          </cell>
          <cell r="B295" t="str">
            <v>доцент к.н. (осн. м.р.)</v>
          </cell>
          <cell r="C295">
            <v>0</v>
          </cell>
          <cell r="D295" t="str">
            <v>Кандидат экономических наук</v>
          </cell>
          <cell r="E295" t="str">
            <v>Всероссийская академия внешней торговли "Минэкономразвития"</v>
          </cell>
          <cell r="F295" t="str">
            <v>Высшее образование</v>
          </cell>
          <cell r="G295" t="str">
            <v>мировая экономика</v>
          </cell>
          <cell r="H295" t="str">
            <v>экономист со знан.иностр.языка</v>
          </cell>
          <cell r="I295" t="str">
            <v>Цифровая гуманитаристика, 27.12.2021,
Пожарно-технический минимум для работников РГГУ, 30.11.2021,
"Актуальные подходы к обучению студентов финансовой грамотности в условиях реализации ФГОС 3++", 21.04.2021,
Современные подходы в экономической науке, 22.12.2020,
Информационно-коммуникационные технологии в высшей школе: электронная информационно-образовательная среда, 26.03.2020,
Основы оказания первой помощи пострадавшим, 26.03.2020,
Охрана труда, 06.03.2020, 
Дополнительное профессиональное образование, , "Педагог профессионального образования и дополнительного профессионального образования"</v>
          </cell>
          <cell r="J295" t="str">
            <v>29</v>
          </cell>
          <cell r="K295" t="str">
            <v>12</v>
          </cell>
        </row>
        <row r="296">
          <cell r="A296" t="str">
            <v>Гулынская Елена Владимировна</v>
          </cell>
          <cell r="B296" t="str">
            <v>доцент к.н. (осн. м.р.)</v>
          </cell>
          <cell r="C296">
            <v>0</v>
          </cell>
          <cell r="D296" t="str">
            <v>Кандидат исторических наук</v>
          </cell>
          <cell r="E296" t="str">
            <v>РГГУ</v>
          </cell>
          <cell r="F296" t="str">
            <v>Высшее образование</v>
          </cell>
          <cell r="G296" t="str">
            <v>востоковед, африкаист</v>
          </cell>
          <cell r="H296" t="str">
            <v>востоковед,африканист</v>
          </cell>
          <cell r="I296" t="str">
            <v>Правовые и организационные аспекты противодействия коррупции в образовательных организациях, 03.04.2023,
Пожарно-технический минимум для работников РГГУ, 27.12.2021,
Цифровая гуманитаристика, 27.12.2021,
"Охрана труда", 06.03.2020,
"Социально-политические системы стран Востока", 30.01.2020</v>
          </cell>
          <cell r="J296" t="str">
            <v>12</v>
          </cell>
          <cell r="K296" t="str">
            <v>8</v>
          </cell>
        </row>
        <row r="297">
          <cell r="A297" t="str">
            <v>Гуляев Павел Степанович</v>
          </cell>
          <cell r="B297" t="str">
            <v>доцент к.н., доцент  (осн. м.р.)</v>
          </cell>
          <cell r="C297" t="str">
            <v>Доцент</v>
          </cell>
          <cell r="D297" t="str">
            <v>Кандидат наук</v>
          </cell>
          <cell r="E297" t="str">
            <v>Московский государственный художественно-промышленный университет им.С.Г. Строганова</v>
          </cell>
          <cell r="F297" t="str">
            <v>Высшее образование</v>
          </cell>
          <cell r="G297" t="str">
            <v>декоративно-прикладное искусство</v>
          </cell>
          <cell r="H297" t="str">
            <v>Художник декаративно-прикладного искусства</v>
          </cell>
          <cell r="I297" t="str">
            <v>,</v>
          </cell>
          <cell r="J297" t="str">
            <v>13</v>
          </cell>
          <cell r="K297" t="str">
            <v>13</v>
          </cell>
        </row>
        <row r="298">
          <cell r="A298" t="str">
            <v>Гуляева Галина Васильевна</v>
          </cell>
          <cell r="B298" t="str">
            <v>доцент (осн. м.р.)</v>
          </cell>
          <cell r="C298">
            <v>0</v>
          </cell>
          <cell r="D298">
            <v>0</v>
          </cell>
          <cell r="E298" t="str">
            <v>Ивано - Франковский гос. пед. институт (с отл.)</v>
          </cell>
          <cell r="F298" t="str">
            <v>Высшее образование</v>
          </cell>
          <cell r="G298" t="str">
            <v>Английский (немецкий) языки</v>
          </cell>
          <cell r="H298" t="str">
            <v>учитель нем. и англ. яз.</v>
          </cell>
          <cell r="I29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"Охрана труда", 06.03.2020,
Современная нарратология как междисциплинарная область гуманитарного знания, 17.02.2020</v>
          </cell>
          <cell r="J298" t="str">
            <v>51</v>
          </cell>
          <cell r="K298" t="str">
            <v>39</v>
          </cell>
        </row>
        <row r="299">
          <cell r="A299" t="str">
            <v>Гуревич Ольга Александровна</v>
          </cell>
          <cell r="B299" t="str">
            <v>доцент к.н. (осн. м.р.)</v>
          </cell>
          <cell r="C299">
            <v>0</v>
          </cell>
          <cell r="D299" t="str">
            <v>Кандидат филологических наук</v>
          </cell>
          <cell r="E299" t="str">
            <v>РГГУ</v>
          </cell>
          <cell r="F299" t="str">
            <v>Высшее образование</v>
          </cell>
          <cell r="G299" t="str">
            <v>история</v>
          </cell>
          <cell r="H299" t="str">
            <v>историк</v>
          </cell>
          <cell r="I299" t="str">
            <v>Охрана труда, 06.03.2020</v>
          </cell>
          <cell r="J299" t="str">
            <v>30</v>
          </cell>
          <cell r="K299" t="str">
            <v>22</v>
          </cell>
        </row>
        <row r="300">
          <cell r="A300" t="str">
            <v>Гуриева Мадина Таймуразовна</v>
          </cell>
          <cell r="B300" t="str">
            <v>доцент к.н., доцент  (осн. м.р.)</v>
          </cell>
          <cell r="C300">
            <v>0</v>
          </cell>
          <cell r="D300" t="str">
            <v>Кандидат экономических наук</v>
          </cell>
          <cell r="E300" t="str">
            <v>Московский государственный институт международных отношений МИД РФ</v>
          </cell>
          <cell r="F300" t="str">
            <v>Высшее образование</v>
          </cell>
          <cell r="G300">
            <v>0</v>
          </cell>
          <cell r="H300" t="str">
            <v>экономист по междун.экономическ.отношен. со знанием ин.яз.</v>
          </cell>
          <cell r="I30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
Дополнительное профессиональное образование, РГГУ, Управление маркетингом,
Дополнительное профессиональное образование, РГГУ, Реклама и связи с общественностью</v>
          </cell>
          <cell r="J300" t="str">
            <v>23</v>
          </cell>
          <cell r="K300" t="str">
            <v>11</v>
          </cell>
        </row>
        <row r="301">
          <cell r="A301" t="str">
            <v>Гурьева Наталья Юрьевна</v>
          </cell>
          <cell r="B301" t="str">
            <v>доцент к.н. (осн. м.р.)</v>
          </cell>
          <cell r="C301">
            <v>0</v>
          </cell>
          <cell r="D301" t="str">
            <v>Кандидат филологических наук</v>
          </cell>
          <cell r="E301" t="str">
            <v>МГПИ им.Ленина</v>
          </cell>
          <cell r="F301" t="str">
            <v>Высшее образование</v>
          </cell>
          <cell r="G301" t="str">
            <v>русский язык и литература</v>
          </cell>
          <cell r="H301" t="str">
            <v>учитель русского языка и литературы и звание учителя средней школы</v>
          </cell>
          <cell r="I301"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v>
          </cell>
          <cell r="J301" t="str">
            <v>48</v>
          </cell>
          <cell r="K301" t="str">
            <v>45</v>
          </cell>
        </row>
        <row r="302">
          <cell r="A302" t="str">
            <v>Гурьянова Елена Николаевна</v>
          </cell>
          <cell r="B302" t="str">
            <v>старший преподаватель (осн. м.р.),
старший преподаватель (внутр. совм.)</v>
          </cell>
          <cell r="C302">
            <v>0</v>
          </cell>
          <cell r="D302">
            <v>0</v>
          </cell>
          <cell r="E302" t="str">
            <v>ФГБОУ ВПО Московский педагогический государственный университет (МПГУ)</v>
          </cell>
          <cell r="F302" t="str">
            <v>Высшее образование</v>
          </cell>
          <cell r="G302" t="str">
            <v>Педагогика и методика начального образования с дополнительной специальностью иностранный язык</v>
          </cell>
          <cell r="H302" t="str">
            <v>учитель начальных классов и иностранного языка</v>
          </cell>
          <cell r="I30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v>
          </cell>
          <cell r="J302" t="str">
            <v>18</v>
          </cell>
          <cell r="K302" t="str">
            <v>18</v>
          </cell>
        </row>
        <row r="303">
          <cell r="A303" t="str">
            <v>Гусева Алла Ханафиевна</v>
          </cell>
          <cell r="B303" t="str">
            <v>доцент к.н. (осн. м.р.)</v>
          </cell>
          <cell r="C303">
            <v>0</v>
          </cell>
          <cell r="D303" t="str">
            <v>Кандидат педагогических наук</v>
          </cell>
          <cell r="E303" t="str">
            <v>Московский гос. лингвистический университет</v>
          </cell>
          <cell r="F303" t="str">
            <v>Высшее образование</v>
          </cell>
          <cell r="G303" t="str">
            <v>иностранный язык</v>
          </cell>
          <cell r="H303" t="str">
            <v>лингвист, преподаватель</v>
          </cell>
          <cell r="I303" t="str">
            <v>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Оказание первой помощи пострадавшим, 03.04.2023,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Дополнительное профессиональное образование, Современная научно-технологическая академия, Педагогика и методика преподавания информатики</v>
          </cell>
          <cell r="J303" t="str">
            <v>35</v>
          </cell>
          <cell r="K303" t="str">
            <v>28</v>
          </cell>
        </row>
        <row r="304">
          <cell r="A304" t="str">
            <v>Гусева Виктория Евгеньевна</v>
          </cell>
          <cell r="B304" t="str">
            <v>доцент, доцент (осн. м.р.)</v>
          </cell>
          <cell r="C304" t="str">
            <v>Доцент</v>
          </cell>
          <cell r="D304">
            <v>0</v>
          </cell>
          <cell r="E304" t="str">
            <v>Московский государственный академический художественный институт им. В.И. Сурикова</v>
          </cell>
          <cell r="F304" t="str">
            <v>Высшее образование</v>
          </cell>
          <cell r="G304" t="str">
            <v>искусство графики и плаката</v>
          </cell>
          <cell r="H304" t="str">
            <v>Художник-график</v>
          </cell>
          <cell r="I30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"Информационно-коммуникационные технологии в высшей школе: элоктронная информационно-образовательная среда", 09.03.2021,
"Охрана труда", 09.03.2021,
"Основы оказания первой помощи пострадавшим", 08.02.2021,
"Инклюзивное образование в высшей школе: вызовы, проблемы, решения", 08.02.2021,
"Технологии использования онлайн-коммуникации в учебном процессе образовательной организации", 08.02.2021</v>
          </cell>
          <cell r="J304" t="str">
            <v>27</v>
          </cell>
          <cell r="K304" t="str">
            <v>25</v>
          </cell>
        </row>
        <row r="305">
          <cell r="A305" t="str">
            <v>Гущин Александр Владимирович</v>
          </cell>
          <cell r="B305" t="str">
            <v>доцент к.н., доцент  (осн. м.р.)</v>
          </cell>
          <cell r="C305" t="str">
            <v>Доцент</v>
          </cell>
          <cell r="D305" t="str">
            <v>Кандидат исторических наук</v>
          </cell>
          <cell r="E305" t="str">
            <v>МГУ (с отл)</v>
          </cell>
          <cell r="F305" t="str">
            <v>Высшее образование</v>
          </cell>
          <cell r="G305" t="str">
            <v>история</v>
          </cell>
          <cell r="H305" t="str">
            <v>историк</v>
          </cell>
          <cell r="I305" t="str">
            <v>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Цифровая гуманитаристика, 30.06.2022,
"Охрана труда", 06.03.2020,
Теоретико-методологические основы преподавания дисциплин, посвященных истории и современному развитию постсоветского пространства и евразийской интеграции, 26.02.2020</v>
          </cell>
          <cell r="J305" t="str">
            <v>21</v>
          </cell>
          <cell r="K305" t="str">
            <v>17</v>
          </cell>
        </row>
        <row r="306">
          <cell r="A306" t="str">
            <v>Давидоглу Сергей Николаевич</v>
          </cell>
          <cell r="B306" t="str">
            <v>преподаватель (внеш. совм.)</v>
          </cell>
          <cell r="C306">
            <v>0</v>
          </cell>
          <cell r="D306">
            <v>0</v>
          </cell>
          <cell r="E306">
            <v>0</v>
          </cell>
          <cell r="F306">
            <v>0</v>
          </cell>
          <cell r="G306">
            <v>0</v>
          </cell>
          <cell r="H306">
            <v>0</v>
          </cell>
          <cell r="I306" t="str">
            <v>,</v>
          </cell>
          <cell r="J306">
            <v>0</v>
          </cell>
          <cell r="K306">
            <v>0</v>
          </cell>
        </row>
        <row r="307">
          <cell r="A307" t="str">
            <v>Давлетова Рада Уеловна</v>
          </cell>
          <cell r="B307" t="str">
            <v>старший преподаватель к.н. (внеш. совм.)</v>
          </cell>
          <cell r="C307">
            <v>0</v>
          </cell>
          <cell r="D307" t="str">
            <v>Кандидат психологических наук</v>
          </cell>
          <cell r="E307" t="str">
            <v>Высшая Школа Кино и Телевидения "Останкино"</v>
          </cell>
          <cell r="F307" t="str">
            <v>Профессиональное обучение</v>
          </cell>
          <cell r="G307" t="str">
            <v>"Ведущий телевизионных и радиопрограмм"</v>
          </cell>
          <cell r="H307" t="str">
            <v>Ведущий телевизионной программы</v>
          </cell>
          <cell r="I307" t="str">
            <v>,</v>
          </cell>
          <cell r="J307" t="str">
            <v>12</v>
          </cell>
          <cell r="K307">
            <v>0</v>
          </cell>
        </row>
        <row r="308">
          <cell r="A308">
            <v>0</v>
          </cell>
          <cell r="B308">
            <v>0</v>
          </cell>
          <cell r="C308">
            <v>0</v>
          </cell>
          <cell r="D308">
            <v>0</v>
          </cell>
          <cell r="E308" t="str">
            <v>Российский государственный университет им. А.Н. Косыгина</v>
          </cell>
          <cell r="F308" t="str">
            <v>Высшее образование - специалитет, магистратура</v>
          </cell>
          <cell r="G308" t="str">
            <v>Психология</v>
          </cell>
          <cell r="H308" t="str">
            <v>Магистр</v>
          </cell>
          <cell r="I308">
            <v>0</v>
          </cell>
          <cell r="J308">
            <v>0</v>
          </cell>
          <cell r="K308">
            <v>0</v>
          </cell>
        </row>
        <row r="309">
          <cell r="A309">
            <v>0</v>
          </cell>
          <cell r="B309">
            <v>0</v>
          </cell>
          <cell r="C309">
            <v>0</v>
          </cell>
          <cell r="D309">
            <v>0</v>
          </cell>
          <cell r="E309" t="str">
            <v>Татарский государственный гуманитарно-педагогический университет</v>
          </cell>
          <cell r="F309" t="str">
            <v>Высшее образование</v>
          </cell>
          <cell r="G309" t="str">
            <v>иностранный (английский) язык с дополнительной специальностью "второй иностранный (немецкий) язык"</v>
          </cell>
          <cell r="H309" t="str">
            <v>Учитель  английского и испанского языков</v>
          </cell>
          <cell r="I309">
            <v>0</v>
          </cell>
          <cell r="J309">
            <v>0</v>
          </cell>
          <cell r="K309">
            <v>0</v>
          </cell>
        </row>
        <row r="310">
          <cell r="A310" t="str">
            <v>Давлетшина Наталья Викторовна</v>
          </cell>
          <cell r="B310" t="str">
            <v>доцент к.н., доцент  (осн. м.р.)</v>
          </cell>
          <cell r="C310" t="str">
            <v>Доцент</v>
          </cell>
          <cell r="D310" t="str">
            <v>Кандидат исторических наук</v>
          </cell>
          <cell r="E310" t="str">
            <v>МГУ им. М.В. Ломоносова</v>
          </cell>
          <cell r="F310" t="str">
            <v>Высшее образование</v>
          </cell>
          <cell r="G310" t="str">
            <v>история</v>
          </cell>
          <cell r="H310">
            <v>0</v>
          </cell>
          <cell r="I310" t="str">
            <v>"Основы оказания первой помощи пострадавшим", 22.12.2020,
"Охрана труда", 22.12.2020,
Инклюзивное образование в высшей школе: вызовы, проблемы, решения, 22.12.2020,
Технологии использования онлайн-коммуникации в учебном процессе образовательной организации, 22.12.2020,
"Информационно-коммуникационные технологии в высшей школе: электронная информационно-образовательная среда", 20.11.2020</v>
          </cell>
          <cell r="J310" t="str">
            <v>39</v>
          </cell>
          <cell r="K310" t="str">
            <v>19</v>
          </cell>
        </row>
        <row r="311">
          <cell r="A311" t="str">
            <v>Дадабаева Зарина Абдурахмановна</v>
          </cell>
          <cell r="B311" t="str">
            <v>профессор д.н. (внеш. совм.)</v>
          </cell>
          <cell r="C311">
            <v>0</v>
          </cell>
          <cell r="D311" t="str">
            <v>Доктор филологических наук</v>
          </cell>
          <cell r="E311" t="str">
            <v>Таджикский государственный университет им. В.И. Ленина</v>
          </cell>
          <cell r="F311" t="str">
            <v>Высшее образование</v>
          </cell>
          <cell r="G311" t="str">
            <v>русский язык и литература</v>
          </cell>
          <cell r="H311" t="str">
            <v>Филолог. Преподаватель</v>
          </cell>
          <cell r="I311" t="str">
            <v>Цифровая гуманитаристика, 31.01.2022,
Пожарно-технический минимум для работников РГГУ, 27.12.2021,
Технологии использования онлайн-коммуникации 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v>
          </cell>
          <cell r="J311" t="str">
            <v>31</v>
          </cell>
          <cell r="K311" t="str">
            <v>9</v>
          </cell>
        </row>
        <row r="312">
          <cell r="A312" t="str">
            <v>Дайшутов Михаил Михайлович</v>
          </cell>
          <cell r="B312" t="str">
            <v>доцент к.н., доцент  (внеш. совм.)</v>
          </cell>
          <cell r="C312" t="str">
            <v>Доцент</v>
          </cell>
          <cell r="D312" t="str">
            <v>Кандидат юридических наук</v>
          </cell>
          <cell r="E312" t="str">
            <v>Юридический институт МВД России</v>
          </cell>
          <cell r="F312" t="str">
            <v>Высшее образование</v>
          </cell>
          <cell r="G312" t="str">
            <v>юриспруденция</v>
          </cell>
          <cell r="H312" t="str">
            <v>юрист</v>
          </cell>
          <cell r="I31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Охрана труда, 28.11.2022,
Современные методики инклюзивного образования в вузе, 28.11.2022,
Цифровая гуманитаристика, 28.11.2022,
Информационно-коммуникационные технологии в высшей школе: электронная информационно-образовательная среда, 28.11.2022,
Методология подготовки диссертационного исследования, 09.12.2020,
Предварительное расследование 9предварительное следствие и дознание) в органах внутренних дел, 30.03.2020,
Электронная информационно-образовательная среда, 11.03.2020</v>
          </cell>
          <cell r="J312" t="str">
            <v>36</v>
          </cell>
          <cell r="K312" t="str">
            <v>21</v>
          </cell>
        </row>
        <row r="313">
          <cell r="A313" t="str">
            <v>Данилин Дмитрий Аркадьевич</v>
          </cell>
          <cell r="B313" t="str">
            <v>доцент к.н. (осн. м.р.)</v>
          </cell>
          <cell r="C313">
            <v>0</v>
          </cell>
          <cell r="D313" t="str">
            <v>Кандидат политических наук</v>
          </cell>
          <cell r="E313" t="str">
            <v>ФГБОУ ВО "РГГУ"</v>
          </cell>
          <cell r="F313" t="str">
            <v>Высшее образование - подготовка кадров высшей квалификации</v>
          </cell>
          <cell r="G313" t="str">
            <v>Политические науки и регионоведение</v>
          </cell>
          <cell r="H313" t="str">
            <v>Исследователь. Преподаватель-исследователь</v>
          </cell>
          <cell r="I313" t="str">
            <v>,</v>
          </cell>
          <cell r="J313" t="str">
            <v>7</v>
          </cell>
          <cell r="K313">
            <v>0</v>
          </cell>
        </row>
        <row r="314">
          <cell r="A314">
            <v>0</v>
          </cell>
          <cell r="B314">
            <v>0</v>
          </cell>
          <cell r="C314">
            <v>0</v>
          </cell>
          <cell r="D314">
            <v>0</v>
          </cell>
          <cell r="E314" t="str">
            <v>ФГБОУ ВО "РГГУ"</v>
          </cell>
          <cell r="F314" t="str">
            <v>Высшее образование - специалитет, магистратура</v>
          </cell>
          <cell r="G314" t="str">
            <v>международные отношения</v>
          </cell>
          <cell r="H314" t="str">
            <v>Специалист в области международных отношений</v>
          </cell>
          <cell r="I314">
            <v>0</v>
          </cell>
          <cell r="J314">
            <v>0</v>
          </cell>
          <cell r="K314">
            <v>0</v>
          </cell>
        </row>
        <row r="315">
          <cell r="A315" t="str">
            <v>Данилкова Юлия Юрьевна</v>
          </cell>
          <cell r="B315" t="str">
            <v>доцент к.н. (осн. м.р.)</v>
          </cell>
          <cell r="C315">
            <v>0</v>
          </cell>
          <cell r="D315" t="str">
            <v>Кандидат филологических наук</v>
          </cell>
          <cell r="E315" t="str">
            <v>РГГУ</v>
          </cell>
          <cell r="F315" t="str">
            <v>Высшее образование</v>
          </cell>
          <cell r="G315" t="str">
            <v>филология</v>
          </cell>
          <cell r="H315" t="str">
            <v>филолог</v>
          </cell>
          <cell r="I31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v>
          </cell>
          <cell r="J315" t="str">
            <v>23</v>
          </cell>
          <cell r="K315" t="str">
            <v>23</v>
          </cell>
        </row>
        <row r="316">
          <cell r="A316" t="str">
            <v>Дауди Тимур Миронович</v>
          </cell>
          <cell r="B316" t="str">
            <v>преподаватель (внеш. совм.)</v>
          </cell>
          <cell r="C316">
            <v>0</v>
          </cell>
          <cell r="D316">
            <v>0</v>
          </cell>
          <cell r="E316" t="str">
            <v>Всероссийский государственный университет юстиции</v>
          </cell>
          <cell r="F316" t="str">
            <v>Высшее образование - подготовка кадров высшей квалификации</v>
          </cell>
          <cell r="G316" t="str">
            <v>юриспруденция</v>
          </cell>
          <cell r="H316" t="str">
            <v>Исследователь. Преподаватель-исследователь</v>
          </cell>
          <cell r="I316" t="str">
            <v>,</v>
          </cell>
          <cell r="J316" t="str">
            <v>5</v>
          </cell>
          <cell r="K316">
            <v>0</v>
          </cell>
        </row>
        <row r="317">
          <cell r="A317">
            <v>0</v>
          </cell>
          <cell r="B317">
            <v>0</v>
          </cell>
          <cell r="C317">
            <v>0</v>
          </cell>
          <cell r="D317">
            <v>0</v>
          </cell>
          <cell r="E317" t="str">
            <v>Всероссийский государственный университет юстиции</v>
          </cell>
          <cell r="F317" t="str">
            <v>Высшее образование - специалитет, магистратура</v>
          </cell>
          <cell r="G317" t="str">
            <v>Правовое обеспечение национальной безопасности</v>
          </cell>
          <cell r="H317" t="str">
            <v>юрист</v>
          </cell>
          <cell r="I317">
            <v>0</v>
          </cell>
          <cell r="J317">
            <v>0</v>
          </cell>
          <cell r="K317">
            <v>0</v>
          </cell>
        </row>
        <row r="318">
          <cell r="A318" t="str">
            <v>Дахина Кристина Михайловна</v>
          </cell>
          <cell r="B318" t="str">
            <v>старший преподаватель (осн. м.р.)</v>
          </cell>
          <cell r="C318">
            <v>0</v>
          </cell>
          <cell r="D318">
            <v>0</v>
          </cell>
          <cell r="E318" t="str">
            <v>МПГУ</v>
          </cell>
          <cell r="F318" t="str">
            <v>Высшее образование</v>
          </cell>
          <cell r="G318" t="str">
            <v>география с дополнительной специальностью филология</v>
          </cell>
          <cell r="H318" t="str">
            <v>географ, преподаватель</v>
          </cell>
          <cell r="I31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v>
          </cell>
          <cell r="J318" t="str">
            <v>17</v>
          </cell>
          <cell r="K318" t="str">
            <v>12</v>
          </cell>
        </row>
        <row r="319">
          <cell r="A319" t="str">
            <v>Дашкова Татьяна Юрьевна</v>
          </cell>
          <cell r="B319" t="str">
            <v>доцент к.н. (осн. м.р.)</v>
          </cell>
          <cell r="C319">
            <v>0</v>
          </cell>
          <cell r="D319" t="str">
            <v>Кандидат филологических наук</v>
          </cell>
          <cell r="E319" t="str">
            <v>МГУ им. Ломоносова</v>
          </cell>
          <cell r="F319" t="str">
            <v>Высшее образование</v>
          </cell>
          <cell r="G319" t="str">
            <v>рус. яз. и лит-ра</v>
          </cell>
          <cell r="H319" t="str">
            <v>культуролог, преподаватель культурологии</v>
          </cell>
          <cell r="I319" t="str">
            <v>Информационно-коммуникационные технологии в высшей школе: электронная информационно-образовательная среда, 26.03.2020,
Охрана труда    , 06.03.2020,
"Современные методики преподавания культорологии в высшей школе", 29.01.2020</v>
          </cell>
          <cell r="J319" t="str">
            <v>25</v>
          </cell>
          <cell r="K319" t="str">
            <v>23</v>
          </cell>
        </row>
        <row r="320">
          <cell r="A320" t="str">
            <v>Двоеносова Галина Александровна</v>
          </cell>
          <cell r="B320" t="str">
            <v>профессор д.н., доцент  (осн. м.р.)</v>
          </cell>
          <cell r="C320" t="str">
            <v>Доцент</v>
          </cell>
          <cell r="D320" t="str">
            <v>Доктор исторических наук</v>
          </cell>
          <cell r="E320" t="str">
            <v>Московский государственный историко-архивный институт</v>
          </cell>
          <cell r="F320" t="str">
            <v>Высшее образование</v>
          </cell>
          <cell r="G320" t="str">
            <v>документоведение и организация управленч-го труда в гос. учреждениях</v>
          </cell>
          <cell r="H320" t="str">
            <v>документовед и организатор управл. труда и делопроизводства гос. учреждений</v>
          </cell>
          <cell r="I320" t="str">
            <v>Пожарно-технический минимум для работников РГГУ, 27.12.2021,
Цифровая гуманитаристика, 30.11.2021,
"Охрана труда", 06.03.2020,
"Системы документации в электронной среде", 27.01.2020,
Информационно-коммуникационные технологии в высшей школе: электронная информац.- образоват. среда, 21.01.2020, 
Дополнительное профессиональное образование, Казанский государственный энергетический университет, Менедмент и экономика организации</v>
          </cell>
          <cell r="J320" t="str">
            <v>43</v>
          </cell>
          <cell r="K320" t="str">
            <v>24</v>
          </cell>
        </row>
        <row r="321">
          <cell r="A321" t="str">
            <v>Дегтярева Анна Владимировна</v>
          </cell>
          <cell r="B321" t="str">
            <v>доцент к.н. (осн. м.р.)</v>
          </cell>
          <cell r="C321">
            <v>0</v>
          </cell>
          <cell r="D321" t="str">
            <v>Кандидат филологических наук</v>
          </cell>
          <cell r="E321" t="str">
            <v>РГГУ</v>
          </cell>
          <cell r="F321" t="str">
            <v>Высшее образование</v>
          </cell>
          <cell r="G321" t="str">
            <v>теоретическая и прикладная лингвистика</v>
          </cell>
          <cell r="H321" t="str">
            <v>лингвист</v>
          </cell>
          <cell r="I321" t="str">
            <v>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v>
          </cell>
          <cell r="J321" t="str">
            <v>13</v>
          </cell>
          <cell r="K321" t="str">
            <v>7</v>
          </cell>
        </row>
        <row r="322">
          <cell r="A322" t="str">
            <v>Демкина Анна Владимировна</v>
          </cell>
          <cell r="B322" t="str">
            <v>старший преподаватель к.н. (осн. м.р.)</v>
          </cell>
          <cell r="C322">
            <v>0</v>
          </cell>
          <cell r="D322" t="str">
            <v>Кандидат культурологии</v>
          </cell>
          <cell r="E322" t="str">
            <v>Российский государственный гуманитарный университет</v>
          </cell>
          <cell r="F322" t="str">
            <v>Послевузовское образование</v>
          </cell>
          <cell r="G322" t="str">
            <v>Культурология</v>
          </cell>
          <cell r="H322" t="str">
            <v>Исследователь. Преподаватель-исследователь</v>
          </cell>
          <cell r="I322" t="str">
            <v>Оказание первой помощи пострадавшим, 05.06.2023,
Цифровая гуманитаристика, 05.06.2023,
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v>
          </cell>
          <cell r="J322">
            <v>0</v>
          </cell>
          <cell r="K322">
            <v>0</v>
          </cell>
        </row>
        <row r="323">
          <cell r="A323">
            <v>0</v>
          </cell>
          <cell r="B323">
            <v>0</v>
          </cell>
          <cell r="C323">
            <v>0</v>
          </cell>
          <cell r="D323">
            <v>0</v>
          </cell>
          <cell r="E323" t="str">
            <v>Российский государственный гуманитарный университет</v>
          </cell>
          <cell r="F323" t="str">
            <v>Высшее образование - специалитет, магистратура</v>
          </cell>
          <cell r="G323" t="str">
            <v>Культурология</v>
          </cell>
          <cell r="H323" t="str">
            <v>магистр</v>
          </cell>
          <cell r="I323">
            <v>0</v>
          </cell>
          <cell r="J323">
            <v>0</v>
          </cell>
          <cell r="K323">
            <v>0</v>
          </cell>
        </row>
        <row r="324">
          <cell r="A324">
            <v>0</v>
          </cell>
          <cell r="B324">
            <v>0</v>
          </cell>
          <cell r="C324">
            <v>0</v>
          </cell>
          <cell r="D324">
            <v>0</v>
          </cell>
          <cell r="E324" t="str">
            <v>Российский государственный гуманитарный университет</v>
          </cell>
          <cell r="F324" t="str">
            <v>Высшее образование</v>
          </cell>
          <cell r="G324" t="str">
            <v>Культурология</v>
          </cell>
          <cell r="H324" t="str">
            <v>бакалавр</v>
          </cell>
          <cell r="I324">
            <v>0</v>
          </cell>
          <cell r="J324">
            <v>0</v>
          </cell>
          <cell r="K324">
            <v>0</v>
          </cell>
        </row>
        <row r="325">
          <cell r="A325" t="str">
            <v>Джавадова Светлана Александровна</v>
          </cell>
          <cell r="B325" t="str">
            <v>доцент к.н., доцент  (осн. м.р.)</v>
          </cell>
          <cell r="C325" t="str">
            <v>Доцент</v>
          </cell>
          <cell r="D325" t="str">
            <v>Кандидат экономических наук</v>
          </cell>
          <cell r="E325" t="str">
            <v>РГГУ</v>
          </cell>
          <cell r="F325" t="str">
            <v>Высшее образование</v>
          </cell>
          <cell r="G325" t="str">
            <v>теоретическая экономика</v>
          </cell>
          <cell r="H325" t="str">
            <v>экономист, преподаватель</v>
          </cell>
          <cell r="I32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31.01.2022,
Цифровая гуманитаристика, 31.01.2022,
Пожарно-технический минимум для работников РГГУ, 31.01.2022,
Правовые и организационные аспекты противодействия коррупции в образовательных организациях, 29.12.2021,
"Актуальные подходы к обучению студентов финансовой грамотности в условиях реализации ФГОС 3++", 21.04.2021,
"Инклюзивное образование в высшей школе: вызовы, проблемы, решения", 09.03.2021,
Современные подходы в экономической науке, 22.12.2020,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Ульяновский государственный технический университет, Педагогическая деятельность</v>
          </cell>
          <cell r="J325" t="str">
            <v>25</v>
          </cell>
          <cell r="K325" t="str">
            <v>22</v>
          </cell>
        </row>
        <row r="326">
          <cell r="A326" t="str">
            <v>Джавршян Нана Размики</v>
          </cell>
          <cell r="B326" t="str">
            <v>доцент к.н. (осн. м.р.),
доцент к.н. (внутр. совм.)</v>
          </cell>
          <cell r="C326">
            <v>0</v>
          </cell>
          <cell r="D326" t="str">
            <v>Кандидат филологических наук</v>
          </cell>
          <cell r="E326" t="str">
            <v>Камчатский гос. пед. институт</v>
          </cell>
          <cell r="F326" t="str">
            <v>Высшее образование</v>
          </cell>
          <cell r="G326" t="str">
            <v>филология</v>
          </cell>
          <cell r="H326" t="str">
            <v>учитель русского языка и литературы</v>
          </cell>
          <cell r="I326" t="str">
            <v>Пожарно-технический минимум для работников РГГУ, 27.12.2021,
Цифровая гуманитаристика, 30.11.2021,
Охрана труда, 06.03.2020,
Информационно-коммуникационные технологии в высшей школе: электронная информац.- образоват. среда, 21.01.2020</v>
          </cell>
          <cell r="J326" t="str">
            <v>20</v>
          </cell>
          <cell r="K326" t="str">
            <v>16</v>
          </cell>
        </row>
        <row r="327">
          <cell r="A327" t="str">
            <v>Джанг Ксяожинг</v>
          </cell>
          <cell r="B327" t="str">
            <v>преподаватель (осн. м.р.)</v>
          </cell>
          <cell r="C327">
            <v>0</v>
          </cell>
          <cell r="D327">
            <v>0</v>
          </cell>
          <cell r="E327" t="str">
            <v>Хэбэйский университет</v>
          </cell>
          <cell r="F327" t="str">
            <v>Высшее образование</v>
          </cell>
          <cell r="G327" t="str">
            <v>"Классические китайские произведения"</v>
          </cell>
          <cell r="H327">
            <v>0</v>
          </cell>
          <cell r="I32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v>
          </cell>
          <cell r="J327" t="str">
            <v>7</v>
          </cell>
          <cell r="K327" t="str">
            <v>7</v>
          </cell>
        </row>
        <row r="328">
          <cell r="A328" t="str">
            <v>Дзабиева Кадина Казбековна</v>
          </cell>
          <cell r="B328" t="str">
            <v>ассистент (внутр. совм.)</v>
          </cell>
          <cell r="C328">
            <v>0</v>
          </cell>
          <cell r="D328">
            <v>0</v>
          </cell>
          <cell r="E328" t="str">
            <v>Российский государственный гуманитарный университет</v>
          </cell>
          <cell r="F328" t="str">
            <v>Высшее образование - бакалавриат</v>
          </cell>
          <cell r="G328" t="str">
            <v>Международные отношения</v>
          </cell>
          <cell r="H328" t="str">
            <v>бакалавр</v>
          </cell>
          <cell r="I32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v>
          </cell>
          <cell r="J328" t="str">
            <v>1</v>
          </cell>
          <cell r="K328">
            <v>0</v>
          </cell>
        </row>
        <row r="329">
          <cell r="A329">
            <v>0</v>
          </cell>
          <cell r="B329">
            <v>0</v>
          </cell>
          <cell r="C329">
            <v>0</v>
          </cell>
          <cell r="D329">
            <v>0</v>
          </cell>
          <cell r="E329" t="str">
            <v>ГБОУ СОШ №47 города Владикавказ РСО-Алания</v>
          </cell>
          <cell r="F329" t="str">
            <v>Среднее общее образование</v>
          </cell>
          <cell r="G329">
            <v>0</v>
          </cell>
          <cell r="H329">
            <v>0</v>
          </cell>
          <cell r="I329">
            <v>0</v>
          </cell>
          <cell r="J329">
            <v>0</v>
          </cell>
          <cell r="K329">
            <v>0</v>
          </cell>
        </row>
        <row r="330">
          <cell r="A330" t="str">
            <v>Дзукоев Сергей Феликсович</v>
          </cell>
          <cell r="B330" t="str">
            <v>доцент к.н. (осн. м.р.)</v>
          </cell>
          <cell r="C330">
            <v>0</v>
          </cell>
          <cell r="D330" t="str">
            <v>Кандидат филологических наук</v>
          </cell>
          <cell r="E330" t="str">
            <v>РГГУ</v>
          </cell>
          <cell r="F330" t="str">
            <v>Высшее образование</v>
          </cell>
          <cell r="G330" t="str">
            <v>Перевод и переводоведение</v>
          </cell>
          <cell r="H330" t="str">
            <v>Лингвист, переводчик</v>
          </cell>
          <cell r="I330" t="str">
            <v>Комплексная безопасность в вузовской среде: противодействие терроризму и экстремизму, 05.06.2023,
Методы психологической самопомощи и профилактики кризисных состояний, 05.06.2023,
Цифровая гуманитаристика, 19.04.2022,
Пожарно-технический минимум для работников РГГУ, 30.11.2021,
"Информационно-коммуникационные технологии в высшей школе: элоктронная информационно-образовательная среда", 09.03.2021,
"Основы оказания первой помощи пострадавшим", 09.03.2021,
"Инклюзивное образование в высшей школе: вызовы, проблемы, решения", 09.03.2021,
"Охрана труда", 09.03.2021,
Теория и практика преподавания английского языка по коммуникативным методикам, 15.10.2020,
Право преподавания английского языка носителям других языков, 14.09.2020</v>
          </cell>
          <cell r="J330" t="str">
            <v>4</v>
          </cell>
          <cell r="K330" t="str">
            <v>3</v>
          </cell>
        </row>
        <row r="331">
          <cell r="A331">
            <v>0</v>
          </cell>
          <cell r="B331">
            <v>0</v>
          </cell>
          <cell r="C331">
            <v>0</v>
          </cell>
          <cell r="D331">
            <v>0</v>
          </cell>
          <cell r="E331" t="str">
            <v>Институт международного права, экономики, гуманитарных наук и управления им. К.В. Росинского (г. Краснодар)</v>
          </cell>
          <cell r="F331" t="str">
            <v>Высшее образование</v>
          </cell>
          <cell r="G331" t="str">
            <v>Филология</v>
          </cell>
          <cell r="H331" t="str">
            <v>Учитель русского языка и литературы</v>
          </cell>
          <cell r="I331">
            <v>0</v>
          </cell>
          <cell r="J331">
            <v>0</v>
          </cell>
          <cell r="K331">
            <v>0</v>
          </cell>
        </row>
        <row r="332">
          <cell r="A332" t="str">
            <v>Дзякович Елена Владимировна</v>
          </cell>
          <cell r="B332" t="str">
            <v>профессор д.н., доцент  (осн. м.р.)</v>
          </cell>
          <cell r="C332" t="str">
            <v>Доцент</v>
          </cell>
          <cell r="D332" t="str">
            <v>Доктор культурологии</v>
          </cell>
          <cell r="E332" t="str">
            <v>Саратовский ордена Трудового Красного Знамени госуниверситет им. Н.Г. Чернышевского</v>
          </cell>
          <cell r="F332" t="str">
            <v>Высшее образование</v>
          </cell>
          <cell r="G332" t="str">
            <v>русский язык и литература</v>
          </cell>
          <cell r="H332" t="str">
            <v>Филолог.  Журналист</v>
          </cell>
          <cell r="I33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Информационно-коммуникационные технологии в высшей школе: электронная информац.- образоват. среда, 21.01.2020</v>
          </cell>
          <cell r="J332" t="str">
            <v>34</v>
          </cell>
          <cell r="K332" t="str">
            <v>32</v>
          </cell>
        </row>
        <row r="333">
          <cell r="A333" t="str">
            <v>Дидрих Мария Александровна</v>
          </cell>
          <cell r="B333" t="str">
            <v>старший преподаватель (внеш. совм.)</v>
          </cell>
          <cell r="C333">
            <v>0</v>
          </cell>
          <cell r="D333">
            <v>0</v>
          </cell>
          <cell r="E333" t="str">
            <v>Московский государственный художественно-промышленный университет им.С.Г. Строганова</v>
          </cell>
          <cell r="F333" t="str">
            <v>Высшее образование - подготовка кадров высшей квалификации</v>
          </cell>
          <cell r="G333">
            <v>0</v>
          </cell>
          <cell r="H333" t="str">
            <v>Исследователь. Преподаватель- исследователь</v>
          </cell>
          <cell r="I333" t="str">
            <v>,</v>
          </cell>
          <cell r="J333" t="str">
            <v>4</v>
          </cell>
          <cell r="K333" t="str">
            <v>1</v>
          </cell>
        </row>
        <row r="334">
          <cell r="A334">
            <v>0</v>
          </cell>
          <cell r="B334">
            <v>0</v>
          </cell>
          <cell r="C334">
            <v>0</v>
          </cell>
          <cell r="D334">
            <v>0</v>
          </cell>
          <cell r="E334" t="str">
            <v>Московский государственный художественно-промышленный университет им.С.Г. Строганова</v>
          </cell>
          <cell r="F334" t="str">
            <v>Высшее образование - специалитет, магистратура</v>
          </cell>
          <cell r="G334" t="str">
            <v>Реставрация</v>
          </cell>
          <cell r="H334" t="str">
            <v>магистр</v>
          </cell>
          <cell r="I334">
            <v>0</v>
          </cell>
          <cell r="J334">
            <v>0</v>
          </cell>
          <cell r="K334">
            <v>0</v>
          </cell>
        </row>
        <row r="335">
          <cell r="A335">
            <v>0</v>
          </cell>
          <cell r="B335">
            <v>0</v>
          </cell>
          <cell r="C335">
            <v>0</v>
          </cell>
          <cell r="D335">
            <v>0</v>
          </cell>
          <cell r="E335" t="str">
            <v>Московский государственный художественно-промышленный университет им.С.Г. Строганова</v>
          </cell>
          <cell r="F335" t="str">
            <v>Высшее образование - бакалавриат</v>
          </cell>
          <cell r="G335" t="str">
            <v>Декоративно-прикладное искусство и народные промыслы</v>
          </cell>
          <cell r="H335" t="str">
            <v>бакалавр</v>
          </cell>
          <cell r="I335">
            <v>0</v>
          </cell>
          <cell r="J335">
            <v>0</v>
          </cell>
          <cell r="K335">
            <v>0</v>
          </cell>
        </row>
        <row r="336">
          <cell r="A336">
            <v>0</v>
          </cell>
          <cell r="B336">
            <v>0</v>
          </cell>
          <cell r="C336">
            <v>0</v>
          </cell>
          <cell r="D336">
            <v>0</v>
          </cell>
          <cell r="E336" t="str">
            <v>ГБОУ СПО г. Москвы Колледж декоративно-прикладного искусства № 36 им. Карла Фаберже</v>
          </cell>
          <cell r="F336" t="str">
            <v>Начальное профессиональное образование</v>
          </cell>
          <cell r="G336" t="str">
            <v>Ювелир</v>
          </cell>
          <cell r="H336" t="str">
            <v>Ювелир 5- разряд</v>
          </cell>
          <cell r="I336">
            <v>0</v>
          </cell>
          <cell r="J336">
            <v>0</v>
          </cell>
          <cell r="K336">
            <v>0</v>
          </cell>
        </row>
        <row r="337">
          <cell r="A337" t="str">
            <v>Дикун Марина Максимовна</v>
          </cell>
          <cell r="B337" t="str">
            <v>преподаватель (внеш. совм.)</v>
          </cell>
          <cell r="C337">
            <v>0</v>
          </cell>
          <cell r="D337">
            <v>0</v>
          </cell>
          <cell r="E337" t="str">
            <v>Российский государственный гуманитарный университет</v>
          </cell>
          <cell r="F337" t="str">
            <v>Высшее образование - специалитет, магистратура</v>
          </cell>
          <cell r="G337" t="str">
            <v>Филология</v>
          </cell>
          <cell r="H337" t="str">
            <v>Магистр</v>
          </cell>
          <cell r="I337" t="str">
            <v>,</v>
          </cell>
          <cell r="J337" t="str">
            <v>4</v>
          </cell>
          <cell r="K337" t="str">
            <v>1</v>
          </cell>
        </row>
        <row r="338">
          <cell r="A338" t="str">
            <v>Добаткина Дарья Дмитриевна</v>
          </cell>
          <cell r="B338" t="str">
            <v>преподаватель (внеш. совм.)</v>
          </cell>
          <cell r="C338">
            <v>0</v>
          </cell>
          <cell r="D338">
            <v>0</v>
          </cell>
          <cell r="E338" t="str">
            <v>Российский государственный гуманитарный университет</v>
          </cell>
          <cell r="F338" t="str">
            <v>Высшее образование - специалитет, магистратура</v>
          </cell>
          <cell r="G338" t="str">
            <v>Фундаментальная и прикладная лингвистика</v>
          </cell>
          <cell r="H338" t="str">
            <v>Магистр</v>
          </cell>
          <cell r="I33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Информационно-коммуникационные технологии в высшей школе: электронная информационно-образовательная среда, 28.11.2022,
Пожарно-технический минимум для работников РГГУ, 27.12.2021</v>
          </cell>
          <cell r="J338" t="str">
            <v>4</v>
          </cell>
          <cell r="K338">
            <v>0</v>
          </cell>
        </row>
        <row r="339">
          <cell r="A339">
            <v>0</v>
          </cell>
          <cell r="B339">
            <v>0</v>
          </cell>
          <cell r="C339">
            <v>0</v>
          </cell>
          <cell r="D339">
            <v>0</v>
          </cell>
          <cell r="E339" t="str">
            <v>Московский государственный педагогический университет</v>
          </cell>
          <cell r="F339" t="str">
            <v>Высшее образование - бакалавриат</v>
          </cell>
          <cell r="G339" t="str">
            <v>лингвистика</v>
          </cell>
          <cell r="H339" t="str">
            <v>бакалавр</v>
          </cell>
          <cell r="I339">
            <v>0</v>
          </cell>
          <cell r="J339">
            <v>0</v>
          </cell>
          <cell r="K339">
            <v>0</v>
          </cell>
        </row>
        <row r="340">
          <cell r="A340">
            <v>0</v>
          </cell>
          <cell r="B340">
            <v>0</v>
          </cell>
          <cell r="C340">
            <v>0</v>
          </cell>
          <cell r="D340">
            <v>0</v>
          </cell>
          <cell r="E340" t="str">
            <v>Московский областной музыкальный колледж имени С.С. Прокофьева</v>
          </cell>
          <cell r="F340" t="str">
            <v>Среднее профессиональное образование</v>
          </cell>
          <cell r="G340" t="str">
            <v>Инструментальное исполнительство</v>
          </cell>
          <cell r="H340" t="str">
            <v>Артист оркестра, ансамбля; преподаватель игры на инструменте</v>
          </cell>
          <cell r="I340">
            <v>0</v>
          </cell>
          <cell r="J340">
            <v>0</v>
          </cell>
          <cell r="K340">
            <v>0</v>
          </cell>
        </row>
        <row r="341">
          <cell r="A341" t="str">
            <v>Добровольская Марина Георгиевна</v>
          </cell>
          <cell r="B341" t="str">
            <v>доцент к.н. (осн. м.р.)</v>
          </cell>
          <cell r="C341">
            <v>0</v>
          </cell>
          <cell r="D341" t="str">
            <v>Кандидат педагогических наук</v>
          </cell>
          <cell r="E341" t="str">
            <v>МГУ им. М.В. Ломоносова</v>
          </cell>
          <cell r="F341" t="str">
            <v>Высшее образование</v>
          </cell>
          <cell r="G341" t="str">
            <v>романо-германская филология</v>
          </cell>
          <cell r="H341" t="str">
            <v>филолог-германист, преподаватель</v>
          </cell>
          <cell r="I341" t="str">
            <v>Информационно-коммуникационные технологии в высшей школе: электронная информационно-образовательная среда, 05.06.2023,
Правовые и организационные аспекты противодействия коррупции в образовательных организациях, 05.06.2023,
Организация научно-исследовательской работы студентов в соответствии с требованиями ФГОС, 02.10.2022,
Цифровая гуманитаристика, 31.01.2022,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v>
          </cell>
          <cell r="J341" t="str">
            <v>31</v>
          </cell>
          <cell r="K341" t="str">
            <v>14</v>
          </cell>
        </row>
        <row r="342">
          <cell r="A342" t="str">
            <v>Долгих Дмитрий Александрович</v>
          </cell>
          <cell r="B342" t="str">
            <v>старший преподаватель (внутр. совм.)</v>
          </cell>
          <cell r="C342">
            <v>0</v>
          </cell>
          <cell r="D342">
            <v>0</v>
          </cell>
          <cell r="E342" t="str">
            <v>РГГУ</v>
          </cell>
          <cell r="F342" t="str">
            <v>Высшее образование - специалитет, магистратура</v>
          </cell>
          <cell r="G342" t="str">
            <v>Антропология и этнология</v>
          </cell>
          <cell r="H342" t="str">
            <v>магистр</v>
          </cell>
          <cell r="I342"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Обеспечение пожарной безопасности в структурных подразделениях РГГУ, 03.04.2023,
Оказание первой помощи пострадавшим, 03.04.2023,
Цифровая гуманитаристика, 30.06.2022,
Пожарно-технический минимум для работников РГГУ, 27.12.2021,
Технологии использования онлайн-коммуникации в учебном процессе образовательной организации, 22.12.2020,
Охрана труда, 23.11.2020</v>
          </cell>
          <cell r="J342" t="str">
            <v>3</v>
          </cell>
          <cell r="K342" t="str">
            <v>3</v>
          </cell>
        </row>
        <row r="343">
          <cell r="A343">
            <v>0</v>
          </cell>
          <cell r="B343">
            <v>0</v>
          </cell>
          <cell r="C343">
            <v>0</v>
          </cell>
          <cell r="D343">
            <v>0</v>
          </cell>
          <cell r="E343" t="str">
            <v>РГГУ</v>
          </cell>
          <cell r="F343" t="str">
            <v>Высшее образование</v>
          </cell>
          <cell r="G343" t="str">
            <v>философия</v>
          </cell>
          <cell r="H343" t="str">
            <v>философ, преподаватель</v>
          </cell>
          <cell r="I343">
            <v>0</v>
          </cell>
          <cell r="J343">
            <v>0</v>
          </cell>
          <cell r="K343">
            <v>0</v>
          </cell>
        </row>
        <row r="344">
          <cell r="A344" t="str">
            <v>Долгих Елена Владимировна</v>
          </cell>
          <cell r="B344" t="str">
            <v>доцент (осн. м.р.)</v>
          </cell>
          <cell r="C344">
            <v>0</v>
          </cell>
          <cell r="D344">
            <v>0</v>
          </cell>
          <cell r="E344" t="str">
            <v>МГУ (с отл)</v>
          </cell>
          <cell r="F344" t="str">
            <v>Высшее образование</v>
          </cell>
          <cell r="G344" t="str">
            <v>история искусства и визуальной культуры</v>
          </cell>
          <cell r="H344" t="str">
            <v>искусствовед, историк искусства</v>
          </cell>
          <cell r="I344" t="str">
            <v>"ОХРАНА ТРУДА", 06.03.2020,
"Актуальные проблемы истории и теории искусства", 31.01.2020</v>
          </cell>
          <cell r="J344" t="str">
            <v>53</v>
          </cell>
          <cell r="K344" t="str">
            <v>14</v>
          </cell>
        </row>
        <row r="345">
          <cell r="A345" t="str">
            <v>Долгова Евгения Андреевна</v>
          </cell>
          <cell r="B345" t="str">
            <v>профессор д.н., доцент  (осн. м.р.)</v>
          </cell>
          <cell r="C345" t="str">
            <v>Доцент</v>
          </cell>
          <cell r="D345" t="str">
            <v>Доктор исторических наук</v>
          </cell>
          <cell r="E345" t="str">
            <v>РГГУ</v>
          </cell>
          <cell r="F345" t="str">
            <v>Высшее образование</v>
          </cell>
          <cell r="G345" t="str">
            <v>история</v>
          </cell>
          <cell r="H345" t="str">
            <v>историк, преподаватель истории</v>
          </cell>
          <cell r="I34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"Современные проблемы исторической науки", 10.02.2020</v>
          </cell>
          <cell r="J345" t="str">
            <v>11</v>
          </cell>
          <cell r="K345" t="str">
            <v>11</v>
          </cell>
        </row>
        <row r="346">
          <cell r="A346" t="str">
            <v>Долгова Наталья Витальевна</v>
          </cell>
          <cell r="B346" t="str">
            <v>доцент к.н. (осн. м.р.)</v>
          </cell>
          <cell r="C346">
            <v>0</v>
          </cell>
          <cell r="D346" t="str">
            <v>Кандидат психологических наук</v>
          </cell>
          <cell r="E346" t="str">
            <v>МГУ им . М.В. Ломоносова</v>
          </cell>
          <cell r="F346" t="str">
            <v>Высшее образование</v>
          </cell>
          <cell r="G346" t="str">
            <v>психология</v>
          </cell>
          <cell r="H346" t="str">
            <v>психолог, преподаватель психологии</v>
          </cell>
          <cell r="I346" t="str">
            <v>Основы оказания первой помощи пострадавшим, 26.03.2020,
Инклюзивное образование в высшей школе: вызовы, проблемы, решения, 26.03.2020,
Информационно-коммуникационные технологии в высшей школе: электронная информационно-образовательная среда, 26.03.2020,
"Охрана труда", 06.03.2020,
Психология личности: вызовы современности, 31.01.2020</v>
          </cell>
          <cell r="J346" t="str">
            <v>31</v>
          </cell>
          <cell r="K346" t="str">
            <v>23</v>
          </cell>
        </row>
        <row r="347">
          <cell r="A347">
            <v>0</v>
          </cell>
          <cell r="B347">
            <v>0</v>
          </cell>
          <cell r="C347">
            <v>0</v>
          </cell>
          <cell r="D347">
            <v>0</v>
          </cell>
          <cell r="E347" t="str">
            <v>Московский ордена Трудового Красного Знамени институт управления  им. Сергея Орджоникидзе</v>
          </cell>
          <cell r="F347" t="str">
            <v>Высшее образование</v>
          </cell>
          <cell r="G347" t="str">
            <v>организация управления производством в машиностроительной промышленности</v>
          </cell>
          <cell r="H347" t="str">
            <v>инженер-экономист по организации управления</v>
          </cell>
          <cell r="I347">
            <v>0</v>
          </cell>
          <cell r="J347">
            <v>0</v>
          </cell>
          <cell r="K347">
            <v>0</v>
          </cell>
        </row>
        <row r="348">
          <cell r="A348" t="str">
            <v>Должанская Ольга Викторовна</v>
          </cell>
          <cell r="B348" t="str">
            <v>старший преподаватель (осн. м.р.),
старший преподаватель (внутр. совм.)</v>
          </cell>
          <cell r="C348">
            <v>0</v>
          </cell>
          <cell r="D348">
            <v>0</v>
          </cell>
          <cell r="E348" t="str">
            <v>Московский пед.  университет</v>
          </cell>
          <cell r="F348" t="str">
            <v>Высшее образование</v>
          </cell>
          <cell r="G348" t="str">
            <v>лингвистика и межкультурная коммуникация</v>
          </cell>
          <cell r="H348" t="str">
            <v>лингвист. препод. англ.языка</v>
          </cell>
          <cell r="I348" t="str">
            <v>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v>
          </cell>
          <cell r="J348" t="str">
            <v>24</v>
          </cell>
          <cell r="K348" t="str">
            <v>14</v>
          </cell>
        </row>
        <row r="349">
          <cell r="A349" t="str">
            <v>Доманский Юрий Викторович</v>
          </cell>
          <cell r="B349" t="str">
            <v>профессор д.н., профессор  (осн. м.р.)</v>
          </cell>
          <cell r="C349" t="str">
            <v>Профессор</v>
          </cell>
          <cell r="D349" t="str">
            <v>Доктор филологических наук</v>
          </cell>
          <cell r="E349" t="str">
            <v>Калининский государственный университет</v>
          </cell>
          <cell r="F349" t="str">
            <v>Высшее образование</v>
          </cell>
          <cell r="G349" t="str">
            <v>русский язык и литература</v>
          </cell>
          <cell r="H349" t="str">
            <v>филолог, преподаватель русского языка и литературы</v>
          </cell>
          <cell r="I34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Современная нарратология как междисциплинарная область гуманитарного знания, 17.02.2020</v>
          </cell>
          <cell r="J349" t="str">
            <v>42</v>
          </cell>
          <cell r="K349" t="str">
            <v>28</v>
          </cell>
        </row>
        <row r="350">
          <cell r="A350" t="str">
            <v>Донцев Сергей Павлович</v>
          </cell>
          <cell r="B350" t="str">
            <v>доцент к.н., доцент  (осн. м.р.)</v>
          </cell>
          <cell r="C350" t="str">
            <v>Доцент</v>
          </cell>
          <cell r="D350" t="str">
            <v>Кандидат политических наук</v>
          </cell>
          <cell r="E350" t="str">
            <v>РГГУ</v>
          </cell>
          <cell r="F350" t="str">
            <v>Высшее образование</v>
          </cell>
          <cell r="G350" t="str">
            <v>политология</v>
          </cell>
          <cell r="H350" t="str">
            <v>политолог</v>
          </cell>
          <cell r="I350" t="str">
            <v>Методика преподавания основ российской государственности, 24.08.2023,
Методы психологической самопомощи и профилактики кризисных состояний, 03.04.2023,
Оказание первой помощи пострадавшим, 03.04.2023,
Цифровая гуманитаристика, 31.01.2022,
Пожарно-технический минимум для работников РГГУ, 31.01.2022,
"Охрана труда", 06.03.2020,
"Актуальные проблемы современной политической науки", 06.02.2020</v>
          </cell>
          <cell r="J350" t="str">
            <v>20</v>
          </cell>
          <cell r="K350" t="str">
            <v>16</v>
          </cell>
        </row>
        <row r="351">
          <cell r="A351" t="str">
            <v>Дорохина Дарья Михайловна</v>
          </cell>
          <cell r="B351" t="str">
            <v>старший преподаватель к.н. (осн. м.р.)</v>
          </cell>
          <cell r="C351">
            <v>0</v>
          </cell>
          <cell r="D351" t="str">
            <v>Кандидат философских наук</v>
          </cell>
          <cell r="E351" t="str">
            <v>РГГУ</v>
          </cell>
          <cell r="F351" t="str">
            <v>Высшее образование</v>
          </cell>
          <cell r="G351" t="str">
            <v>философия</v>
          </cell>
          <cell r="H351" t="str">
            <v>магистр</v>
          </cell>
          <cell r="I351" t="str">
            <v>, 06.03.2020</v>
          </cell>
          <cell r="J351" t="str">
            <v>8</v>
          </cell>
          <cell r="K351" t="str">
            <v>1</v>
          </cell>
        </row>
        <row r="352">
          <cell r="A352" t="str">
            <v>Дохолян Самвел Бахшиевич</v>
          </cell>
          <cell r="B352" t="str">
            <v>доцент к.н., доцент  (осн. м.р.)</v>
          </cell>
          <cell r="C352" t="str">
            <v>Доцент</v>
          </cell>
          <cell r="D352" t="str">
            <v>Кандидат психологических наук</v>
          </cell>
          <cell r="E352" t="str">
            <v>Ереванский гос.пед. институт русск. и ин. яз. им. В.Я. Горюсова</v>
          </cell>
          <cell r="F352" t="str">
            <v>Высшее образование</v>
          </cell>
          <cell r="G352" t="str">
            <v>русский язык и литература и педагогига</v>
          </cell>
          <cell r="H352" t="str">
            <v>Учитель русского языка и литературы средней школы</v>
          </cell>
          <cell r="I352" t="str">
            <v>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"Проектирование и социокультурный дизайн в сфере рекламы и коммуникативных технологий", 31.01.2020,
"Инновации в организации и правовое обеспечение туристкой деятельности и гостиничного дела", 31.01.2020,
Информационно-коммуникационные технологии в высшей школе: электронная информац.- образоват. среда, 21.01.2020, 
Дополнительное профессиональное образование, АНО ВПО "Евразийский открытый институт", Преподавание дисциплин экономико-управленческого профиля</v>
          </cell>
          <cell r="J352" t="str">
            <v>31</v>
          </cell>
          <cell r="K352" t="str">
            <v>25</v>
          </cell>
        </row>
        <row r="353">
          <cell r="A353" t="str">
            <v>Драгунская Людмила Самуиловна</v>
          </cell>
          <cell r="B353" t="str">
            <v>доцент к.н., доцент  (осн. м.р.)</v>
          </cell>
          <cell r="C353" t="str">
            <v>Старший научный сотрудник</v>
          </cell>
          <cell r="D353" t="str">
            <v>Кандидат медицинских наук</v>
          </cell>
          <cell r="E353" t="str">
            <v>Московский мед. институт им. Сеченова</v>
          </cell>
          <cell r="F353" t="str">
            <v>Высшее образование</v>
          </cell>
          <cell r="G353" t="str">
            <v>Лечебное дело</v>
          </cell>
          <cell r="H353" t="str">
            <v>врач</v>
          </cell>
          <cell r="I353"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Психология личности: вызовы современности, 16.10.2020,
"Охрана труда", 06.03.2020,
Информационно-коммуникационные технологии в высшей школе: электронная информац.- образоват. среда, 21.01.2020</v>
          </cell>
          <cell r="J353" t="str">
            <v>50</v>
          </cell>
          <cell r="K353" t="str">
            <v>26</v>
          </cell>
        </row>
        <row r="354">
          <cell r="A354" t="str">
            <v>Драмбян Михаил Игоревич</v>
          </cell>
          <cell r="B354" t="str">
            <v>старший преподаватель (внутр. совм.)</v>
          </cell>
          <cell r="C354">
            <v>0</v>
          </cell>
          <cell r="D354">
            <v>0</v>
          </cell>
          <cell r="E354" t="str">
            <v>РГГУ</v>
          </cell>
          <cell r="F354" t="str">
            <v>Высшее образование</v>
          </cell>
          <cell r="G354" t="str">
            <v>социальная антропология</v>
          </cell>
          <cell r="H354" t="str">
            <v>социальный антрополог</v>
          </cell>
          <cell r="I354" t="str">
            <v>Информационно-коммуникационные технологии в высшей школе: электронная информационно-образовательная среда, 03.04.2023,
Обеспечение пожарной безопасности в структурных подразделениях РГГУ, 03.04.2023,
Оказание первой помощи пострадавшим, 03.04.2023,
Цифровая гуманитаристика, 30.06.2022,
Технологии использования онлайн-коммуникации в учебном процессе образовательной организации, 22.12.2020,
"Охрана труда", 06.03.2020,
Инклюзивное образование в высшей школе: вызовы, проблемы, решения, 25.02.2020</v>
          </cell>
          <cell r="J354" t="str">
            <v>29</v>
          </cell>
          <cell r="K354" t="str">
            <v>17</v>
          </cell>
        </row>
        <row r="355">
          <cell r="A355">
            <v>0</v>
          </cell>
          <cell r="B355">
            <v>0</v>
          </cell>
          <cell r="C355">
            <v>0</v>
          </cell>
          <cell r="D355">
            <v>0</v>
          </cell>
          <cell r="E355" t="str">
            <v>Российская Экономическая Академия им.Г.В.Плеханова</v>
          </cell>
          <cell r="F355" t="str">
            <v>Высшее образование</v>
          </cell>
          <cell r="G355" t="str">
            <v>экономика</v>
          </cell>
          <cell r="H355">
            <v>0</v>
          </cell>
          <cell r="I355">
            <v>0</v>
          </cell>
          <cell r="J355">
            <v>0</v>
          </cell>
          <cell r="K355">
            <v>0</v>
          </cell>
        </row>
        <row r="356">
          <cell r="A356" t="str">
            <v>Драчёва Нина Владимировна</v>
          </cell>
          <cell r="B356" t="str">
            <v>доцент к.н. (осн. м.р.)</v>
          </cell>
          <cell r="C356">
            <v>0</v>
          </cell>
          <cell r="D356" t="str">
            <v>Кандидат филологических наук</v>
          </cell>
          <cell r="E356" t="str">
            <v>Харьковский гос. университет</v>
          </cell>
          <cell r="F356" t="str">
            <v>Высшее образование</v>
          </cell>
          <cell r="G356" t="str">
            <v>французский язый и литература</v>
          </cell>
          <cell r="H356" t="str">
            <v>филолог, преподаватель французского языка, переводчик.</v>
          </cell>
          <cell r="I356" t="str">
            <v>Современные методики инклюзивного образования в вузе, 03.04.2023,
Цифровая гуманитаристика, 03.04.2023,
Обеспечение пожарной безопасности в структурных подразделениях РГГУ, 03.04.2023,
Оказание первой помощи пострадавшим, 03.04.2023,
"Охрана труда", 06.03.2020</v>
          </cell>
          <cell r="J356" t="str">
            <v>36</v>
          </cell>
          <cell r="K356" t="str">
            <v>27</v>
          </cell>
        </row>
        <row r="357">
          <cell r="A357" t="str">
            <v>Дрейер Леонид Матвеевич</v>
          </cell>
          <cell r="B357" t="str">
            <v>старший преподаватель (осн. м.р.)</v>
          </cell>
          <cell r="C357">
            <v>0</v>
          </cell>
          <cell r="D357">
            <v>0</v>
          </cell>
          <cell r="E357" t="str">
            <v>Ростовский инженерно-строительный институт</v>
          </cell>
          <cell r="F357" t="str">
            <v>Высшее образование</v>
          </cell>
          <cell r="G357" t="str">
            <v>архитектура</v>
          </cell>
          <cell r="H357" t="str">
            <v>архитектор</v>
          </cell>
          <cell r="I357" t="str">
            <v>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Инклюзивное образование в высшей школе: вызовы, проблемы, решения, 26.03.2020,
Информационно-коммуникационные технологии в высшей школе: электронная информационно-образовательная среда, 26.03.2020,
Охрана труда, 06.03.2020</v>
          </cell>
          <cell r="J357" t="str">
            <v>31</v>
          </cell>
          <cell r="K357" t="str">
            <v>27</v>
          </cell>
        </row>
        <row r="358">
          <cell r="A358" t="str">
            <v>Дубровина Ирина Сергеевна</v>
          </cell>
          <cell r="B358" t="str">
            <v>старший преподаватель (осн. м.р.)</v>
          </cell>
          <cell r="C358">
            <v>0</v>
          </cell>
          <cell r="D358">
            <v>0</v>
          </cell>
          <cell r="E358" t="str">
            <v>Московский пед. гос. университет</v>
          </cell>
          <cell r="F358" t="str">
            <v>Высшее образование</v>
          </cell>
          <cell r="G358" t="str">
            <v>теория и методика преподавания иностранных языков и культур</v>
          </cell>
          <cell r="H358" t="str">
            <v>лингвист преподаватель</v>
          </cell>
          <cell r="I35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v>
          </cell>
          <cell r="J358" t="str">
            <v>8</v>
          </cell>
          <cell r="K358" t="str">
            <v>8</v>
          </cell>
        </row>
        <row r="359">
          <cell r="A359" t="str">
            <v>Дудинова Анна Александровна</v>
          </cell>
          <cell r="B359" t="str">
            <v>доцент к.н. (осн. м.р.)</v>
          </cell>
          <cell r="C359">
            <v>0</v>
          </cell>
          <cell r="D359" t="str">
            <v>Кандидат наук</v>
          </cell>
          <cell r="E359" t="str">
            <v>Московский государственный лингвистический университет</v>
          </cell>
          <cell r="F359" t="str">
            <v>Высшее образование - подготовка кадров высшей квалификации</v>
          </cell>
          <cell r="G359" t="str">
            <v>Культурология</v>
          </cell>
          <cell r="H359" t="str">
            <v>Исследователь. Преподаватель-исследователь</v>
          </cell>
          <cell r="I359" t="str">
            <v>Оказание первой помощи пострадавшим на производстве, 13.08.2021,
Языки и культуры стран Азии и Африки, 17.10.2020</v>
          </cell>
          <cell r="J359" t="str">
            <v>7</v>
          </cell>
          <cell r="K359" t="str">
            <v>7</v>
          </cell>
        </row>
        <row r="360">
          <cell r="A360">
            <v>0</v>
          </cell>
          <cell r="B360">
            <v>0</v>
          </cell>
          <cell r="C360">
            <v>0</v>
          </cell>
          <cell r="D360">
            <v>0</v>
          </cell>
          <cell r="E360" t="str">
            <v>Московский государственный лингвистический университет</v>
          </cell>
          <cell r="F360" t="str">
            <v>Высшее образование - специалитет, магистратура</v>
          </cell>
          <cell r="G360" t="str">
            <v>культурология</v>
          </cell>
          <cell r="H360" t="str">
            <v>Культуролог</v>
          </cell>
          <cell r="I360">
            <v>0</v>
          </cell>
          <cell r="J360">
            <v>0</v>
          </cell>
          <cell r="K360">
            <v>0</v>
          </cell>
        </row>
        <row r="361">
          <cell r="A361" t="str">
            <v>Дудко Екатерина Николаевна</v>
          </cell>
          <cell r="B361" t="str">
            <v>старший преподаватель (осн. м.р.)</v>
          </cell>
          <cell r="C361">
            <v>0</v>
          </cell>
          <cell r="D361">
            <v>0</v>
          </cell>
          <cell r="E361" t="str">
            <v>МГУ им. М.В. Ломоносова</v>
          </cell>
          <cell r="F361" t="str">
            <v>Высшее образование</v>
          </cell>
          <cell r="G361" t="str">
            <v>славянские языки и лит-ра</v>
          </cell>
          <cell r="H361" t="str">
            <v>лингвист</v>
          </cell>
          <cell r="I361"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Технологии использования онлайн-коммуникации в учебном процессе образовательной организации, 22.12.2020</v>
          </cell>
          <cell r="J361" t="str">
            <v>41</v>
          </cell>
          <cell r="K361" t="str">
            <v>31</v>
          </cell>
        </row>
        <row r="362">
          <cell r="A362" t="str">
            <v>Дудник Анна Игоревна</v>
          </cell>
          <cell r="B362" t="str">
            <v>старший преподаватель к.н. (внеш. совм.)</v>
          </cell>
          <cell r="C362">
            <v>0</v>
          </cell>
          <cell r="D362" t="str">
            <v>Кандидат экономических наук</v>
          </cell>
          <cell r="E362" t="str">
            <v>ФГБОУ ВО Российский экономический университет имени Г.В. Плеханова г. Москвы</v>
          </cell>
          <cell r="F362" t="str">
            <v>Высшее образование - подготовка кадров высшей квалификации</v>
          </cell>
          <cell r="G362" t="str">
            <v>Экономика</v>
          </cell>
          <cell r="H362" t="str">
            <v>Исследователь. Преподаватель-исследователь</v>
          </cell>
          <cell r="I362" t="str">
            <v>Инновационная деятельность. Политика Финансового университета в области интеллектуальной собственности, 18.03.2021,
Кандидатская диссертация: как повысить эффективность, 15.02.2021,
Современные информационно-коммуникационные технологии в образовательной организации, 25.09.2020</v>
          </cell>
          <cell r="J362" t="str">
            <v>2</v>
          </cell>
          <cell r="K362">
            <v>0</v>
          </cell>
        </row>
        <row r="363">
          <cell r="A363">
            <v>0</v>
          </cell>
          <cell r="B363">
            <v>0</v>
          </cell>
          <cell r="C363">
            <v>0</v>
          </cell>
          <cell r="D363">
            <v>0</v>
          </cell>
          <cell r="E363" t="str">
            <v>МГИМО МИД России</v>
          </cell>
          <cell r="F363" t="str">
            <v>Высшее образование - специалитет, магистратура</v>
          </cell>
          <cell r="G363" t="str">
            <v>Юриспруденция</v>
          </cell>
          <cell r="H363" t="str">
            <v>Магистр</v>
          </cell>
          <cell r="I363">
            <v>0</v>
          </cell>
          <cell r="J363">
            <v>0</v>
          </cell>
          <cell r="K363">
            <v>0</v>
          </cell>
        </row>
        <row r="364">
          <cell r="A364">
            <v>0</v>
          </cell>
          <cell r="B364">
            <v>0</v>
          </cell>
          <cell r="C364">
            <v>0</v>
          </cell>
          <cell r="D364">
            <v>0</v>
          </cell>
          <cell r="E364" t="str">
            <v>ФГОУ ВПО "Санкт-Петербургский государственный университет"</v>
          </cell>
          <cell r="F364" t="str">
            <v>Высшее образование - бакалавриат</v>
          </cell>
          <cell r="G364" t="str">
            <v>искусство</v>
          </cell>
          <cell r="H364" t="str">
            <v>бакалавр</v>
          </cell>
          <cell r="I364">
            <v>0</v>
          </cell>
          <cell r="J364">
            <v>0</v>
          </cell>
          <cell r="K364">
            <v>0</v>
          </cell>
        </row>
        <row r="365">
          <cell r="A365" t="str">
            <v>Дурновцев Валерий Иванович</v>
          </cell>
          <cell r="B365" t="str">
            <v>заведующий кафедрой д.н. (осн. м.р.)</v>
          </cell>
          <cell r="C365" t="str">
            <v>Профессор</v>
          </cell>
          <cell r="D365" t="str">
            <v>Доктор исторических наук</v>
          </cell>
          <cell r="E365" t="str">
            <v>МГИАИ (с отл.)</v>
          </cell>
          <cell r="F365" t="str">
            <v>Высшее образование</v>
          </cell>
          <cell r="G365" t="str">
            <v>историко-архивоведение</v>
          </cell>
          <cell r="H365" t="str">
            <v>историк-архивист</v>
          </cell>
          <cell r="I36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"Охрана труда", 06.03.2020,
"История и источниковедение: актуальные проблемы исследовательских и образовательных практик"
, 27.01.2020</v>
          </cell>
          <cell r="J365" t="str">
            <v>54</v>
          </cell>
          <cell r="K365" t="str">
            <v>43</v>
          </cell>
        </row>
        <row r="366">
          <cell r="A366" t="str">
            <v>Дурыманова Анастасия Дмитриевна</v>
          </cell>
          <cell r="B366" t="str">
            <v>старший преподаватель (осн. м.р.)</v>
          </cell>
          <cell r="C366">
            <v>0</v>
          </cell>
          <cell r="D366">
            <v>0</v>
          </cell>
          <cell r="E366" t="str">
            <v>ФГБОУ ВО "РГГУ"</v>
          </cell>
          <cell r="F366" t="str">
            <v>Высшее образование - подготовка кадров высшей квалификации</v>
          </cell>
          <cell r="G366" t="str">
            <v>Языкознание и литературоведение</v>
          </cell>
          <cell r="H366" t="str">
            <v>Исследователь. Преподаватель-исследователь</v>
          </cell>
          <cell r="I366" t="str">
            <v>Пожарно-технический минимум для работников РГГУ, 27.12.2021,
Цифровая гуманитаристика, 27.12.2021</v>
          </cell>
          <cell r="J366" t="str">
            <v>5</v>
          </cell>
          <cell r="K366" t="str">
            <v>3</v>
          </cell>
        </row>
        <row r="367">
          <cell r="A367">
            <v>0</v>
          </cell>
          <cell r="B367">
            <v>0</v>
          </cell>
          <cell r="C367">
            <v>0</v>
          </cell>
          <cell r="D367">
            <v>0</v>
          </cell>
          <cell r="E367" t="str">
            <v>ФГБОУ ВО "РГГУ"</v>
          </cell>
          <cell r="F367" t="str">
            <v>Высшее образование - специалитет, магистратура</v>
          </cell>
          <cell r="G367" t="str">
            <v>Филология</v>
          </cell>
          <cell r="H367" t="str">
            <v>Магистр</v>
          </cell>
          <cell r="I367">
            <v>0</v>
          </cell>
          <cell r="J367">
            <v>0</v>
          </cell>
          <cell r="K367">
            <v>0</v>
          </cell>
        </row>
        <row r="368">
          <cell r="A368">
            <v>0</v>
          </cell>
          <cell r="B368">
            <v>0</v>
          </cell>
          <cell r="C368">
            <v>0</v>
          </cell>
          <cell r="D368">
            <v>0</v>
          </cell>
          <cell r="E368" t="str">
            <v>Московский городской педагогический университет</v>
          </cell>
          <cell r="F368" t="str">
            <v>Высшее образование - бакалавриат</v>
          </cell>
          <cell r="G368" t="str">
            <v>Лингвистика</v>
          </cell>
          <cell r="H368" t="str">
            <v>бакалавр</v>
          </cell>
          <cell r="I368">
            <v>0</v>
          </cell>
          <cell r="J368">
            <v>0</v>
          </cell>
          <cell r="K368">
            <v>0</v>
          </cell>
        </row>
        <row r="369">
          <cell r="A369" t="str">
            <v>Дюжов Алексей Владимирович</v>
          </cell>
          <cell r="B369" t="str">
            <v>доцент к.н., доцент  (внеш. совм.)</v>
          </cell>
          <cell r="C369" t="str">
            <v>Доцент</v>
          </cell>
          <cell r="D369" t="str">
            <v>Кандидат экономических наук</v>
          </cell>
          <cell r="E369" t="str">
            <v>МЭСИ</v>
          </cell>
          <cell r="F369" t="str">
            <v>Высшее образование</v>
          </cell>
          <cell r="G369" t="str">
            <v>юриспруденция</v>
          </cell>
          <cell r="H369" t="str">
            <v>юрист</v>
          </cell>
          <cell r="I36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v>
          </cell>
          <cell r="J369" t="str">
            <v>22</v>
          </cell>
          <cell r="K369" t="str">
            <v>19</v>
          </cell>
        </row>
        <row r="370">
          <cell r="A370" t="str">
            <v>Евдокимова Александра Алексеевна</v>
          </cell>
          <cell r="B370" t="str">
            <v>доцент к.н. (внеш. совм.)</v>
          </cell>
          <cell r="C370">
            <v>0</v>
          </cell>
          <cell r="D370" t="str">
            <v>Кандидат филологических наук</v>
          </cell>
          <cell r="E370" t="str">
            <v>МГУ им . М.В. Ломоносова</v>
          </cell>
          <cell r="F370" t="str">
            <v>Высшее образование</v>
          </cell>
          <cell r="G370" t="str">
            <v>Филология</v>
          </cell>
          <cell r="H370" t="str">
            <v>Филолог. Преподаватель новогреческого языка и византийской и новогреческой литературы</v>
          </cell>
          <cell r="I370" t="str">
            <v>Методы психологической самопомощи и профилактики кризисных состояний, 28.11.2022,
"Основы оказания первой помощи пострадавшим", 09.03.2021,
"Охрана труда", 09.03.2021,
Инклюзивное образование в высшей школе: вызовы, проблемы, решения, 22.12.2020,
"Информационно-коммуникационные технологии в высшей школе: электронная информационно-образовательная среда", 20.11.2020</v>
          </cell>
          <cell r="J370" t="str">
            <v>18</v>
          </cell>
          <cell r="K370" t="str">
            <v>8</v>
          </cell>
        </row>
        <row r="371">
          <cell r="A371" t="str">
            <v>Евстафьев Владимир Александрович</v>
          </cell>
          <cell r="B371" t="str">
            <v>профессор д.н., профессор  (внеш. совм.)</v>
          </cell>
          <cell r="C371" t="str">
            <v>Профессор</v>
          </cell>
          <cell r="D371" t="str">
            <v>Доктор филологических наук</v>
          </cell>
          <cell r="E371" t="str">
            <v>МГУ им. М.В. Ломоносова</v>
          </cell>
          <cell r="F371" t="str">
            <v>Высшее образование</v>
          </cell>
          <cell r="G371" t="str">
            <v>прикладная математика</v>
          </cell>
          <cell r="H371" t="str">
            <v>математика</v>
          </cell>
          <cell r="I371" t="str">
            <v>Пожарно-технический минимум для работников РГГУ, 27.12.2021,
Охрана труда, 06.03.2020,
"Охрана труда", 06.03.2020,
Цифровые технологии в сфере рекламы и связей с общественностью, 21.02.2020</v>
          </cell>
          <cell r="J371" t="str">
            <v>43</v>
          </cell>
          <cell r="K371" t="str">
            <v>15</v>
          </cell>
        </row>
        <row r="372">
          <cell r="A372" t="str">
            <v>Егорова Мария Александровна</v>
          </cell>
          <cell r="B372" t="str">
            <v>преподаватель (осн. м.р.)</v>
          </cell>
          <cell r="C372">
            <v>0</v>
          </cell>
          <cell r="D372">
            <v>0</v>
          </cell>
          <cell r="E372" t="str">
            <v>ФГБОУ ВО "РГГУ"</v>
          </cell>
          <cell r="F372" t="str">
            <v>Высшее образование - специалитет, магистратура</v>
          </cell>
          <cell r="G372" t="str">
            <v>Фундаментальная и прикладная лингвистика</v>
          </cell>
          <cell r="H372" t="str">
            <v>Магистр</v>
          </cell>
          <cell r="I372" t="str">
            <v>,</v>
          </cell>
          <cell r="J372" t="str">
            <v>4</v>
          </cell>
          <cell r="K372">
            <v>0</v>
          </cell>
        </row>
        <row r="373">
          <cell r="A373">
            <v>0</v>
          </cell>
          <cell r="B373">
            <v>0</v>
          </cell>
          <cell r="C373">
            <v>0</v>
          </cell>
          <cell r="D373">
            <v>0</v>
          </cell>
          <cell r="E373" t="str">
            <v>ФГБОУ ВПО Московский педагогический государственный университет (МПГУ)</v>
          </cell>
          <cell r="F373" t="str">
            <v>Высшее образование - специалитет, магистратура</v>
          </cell>
          <cell r="G373" t="str">
            <v>русский язык и литература</v>
          </cell>
          <cell r="H373" t="str">
            <v>учитель русского языка и литературы</v>
          </cell>
          <cell r="I373">
            <v>0</v>
          </cell>
          <cell r="J373">
            <v>0</v>
          </cell>
          <cell r="K373">
            <v>0</v>
          </cell>
        </row>
        <row r="374">
          <cell r="A374" t="str">
            <v>Елагин Роман Иванович</v>
          </cell>
          <cell r="B374" t="str">
            <v>доцент к.н., доцент  (внеш. совм.)</v>
          </cell>
          <cell r="C374" t="str">
            <v>Доцент</v>
          </cell>
          <cell r="D374" t="str">
            <v>Кандидат юридических наук</v>
          </cell>
          <cell r="E374" t="str">
            <v>Белгородский юридический институт МВД России</v>
          </cell>
          <cell r="F374" t="str">
            <v>Высшее образование</v>
          </cell>
          <cell r="G374" t="str">
            <v>Юриспруденция</v>
          </cell>
          <cell r="H374" t="str">
            <v>Юрист</v>
          </cell>
          <cell r="I37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Охрана труда, 28.11.2022,
Современные методики инклюзивного образования в вузе, 28.11.2022,
Информационно-коммуникационные технологии в высшей школе: электронная информационно-образовательная среда,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Основы оказания первой помощи пострадавшим, 23.11.2020,
Охрана труда, 23.11.2020,
Информационно-коммуникационные технологии в высшей школе: электронная информационно-образовательная среда, 23.11.2020,
Инклюзивное образование в высшей школе: вызовы, проблемы, решения, 23.11.2020, 
Дополнительное профессиональное образование, Академия управления МВД,</v>
          </cell>
          <cell r="J374" t="str">
            <v>19</v>
          </cell>
          <cell r="K374" t="str">
            <v>19</v>
          </cell>
        </row>
        <row r="375">
          <cell r="A375" t="str">
            <v>Елисеева Наталья Викторовна</v>
          </cell>
          <cell r="B375" t="str">
            <v>профессор к.н., доцент  (внутр. совм.)</v>
          </cell>
          <cell r="C375" t="str">
            <v>Доцент</v>
          </cell>
          <cell r="D375" t="str">
            <v>Кандидат исторических наук</v>
          </cell>
          <cell r="E375" t="str">
            <v>МГУ (с отл)</v>
          </cell>
          <cell r="F375" t="str">
            <v>Высшее образование</v>
          </cell>
          <cell r="G375" t="str">
            <v>история</v>
          </cell>
          <cell r="H375" t="str">
            <v>историк, преподаватель</v>
          </cell>
          <cell r="I375" t="str">
            <v>Информационно-коммуникационные технологии в высшей школе: электронная информационно-образовательная среда, 26.03.2020,
"Охрана труда", 06.03.2020</v>
          </cell>
          <cell r="J375" t="str">
            <v>49</v>
          </cell>
          <cell r="K375" t="str">
            <v>28</v>
          </cell>
        </row>
        <row r="376">
          <cell r="A376" t="str">
            <v>Ененко Елена Артемовна</v>
          </cell>
          <cell r="B376" t="str">
            <v>доцент (осн. м.р.)</v>
          </cell>
          <cell r="C376">
            <v>0</v>
          </cell>
          <cell r="D376">
            <v>0</v>
          </cell>
          <cell r="E376" t="str">
            <v>Московский полиграфический институт</v>
          </cell>
          <cell r="F376" t="str">
            <v>Высшее образование</v>
          </cell>
          <cell r="G376" t="str">
            <v>графика</v>
          </cell>
          <cell r="H376" t="str">
            <v>художник-график</v>
          </cell>
          <cell r="I376"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"Актуальные аспекты деятельности дизайнера", 31.01.2020</v>
          </cell>
          <cell r="J376" t="str">
            <v>46</v>
          </cell>
          <cell r="K376" t="str">
            <v>20</v>
          </cell>
        </row>
        <row r="377">
          <cell r="A377" t="str">
            <v>Епифанов Михаил Евгеньевич</v>
          </cell>
          <cell r="B377" t="str">
            <v>доцент (осн. м.р.)</v>
          </cell>
          <cell r="C377">
            <v>0</v>
          </cell>
          <cell r="D377">
            <v>0</v>
          </cell>
          <cell r="E377" t="str">
            <v>Московский институт электронного машиностроения</v>
          </cell>
          <cell r="F377" t="str">
            <v>Высшее образование</v>
          </cell>
          <cell r="G377" t="str">
            <v>прикладная математика</v>
          </cell>
          <cell r="H377" t="str">
            <v>инженер-математик</v>
          </cell>
          <cell r="I377" t="str">
            <v>"Охрана труда", 06.03.2020</v>
          </cell>
          <cell r="J377" t="str">
            <v>25</v>
          </cell>
          <cell r="K377" t="str">
            <v>13</v>
          </cell>
        </row>
        <row r="378">
          <cell r="A378" t="str">
            <v>Еремин Владимир Станиславович</v>
          </cell>
          <cell r="B378" t="str">
            <v>доцент к.н. (внеш. совм.)</v>
          </cell>
          <cell r="C378">
            <v>0</v>
          </cell>
          <cell r="D378" t="str">
            <v>Кандидат исторических наук</v>
          </cell>
          <cell r="E378" t="str">
            <v>Саратовский гос. университет им. Чернышевского</v>
          </cell>
          <cell r="F378" t="str">
            <v>Высшее образование - специалитет, магистратура</v>
          </cell>
          <cell r="G378" t="str">
            <v>история</v>
          </cell>
          <cell r="H378" t="str">
            <v>Историк. Преподаватель истории</v>
          </cell>
          <cell r="I378" t="str">
            <v>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Охрана труда, 05.06.2023,
Оказание первой помощи пострадавшим, 05.06.2023,
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Информационно-коммуникационные технологии в педагогической деятельности, 20.06.2020, 
Дополнительное профессиональное образование, Саратовская государтственная юридическая академия, Юреспруденция,
Дополнительное профессиональное образование, Саратовская государтственная юридическая академия, Сервис и туризм</v>
          </cell>
          <cell r="J378" t="str">
            <v>11</v>
          </cell>
          <cell r="K378" t="str">
            <v>6</v>
          </cell>
        </row>
        <row r="379">
          <cell r="A379" t="str">
            <v>Еремина Елизавета Анатольевна</v>
          </cell>
          <cell r="B379" t="str">
            <v>доцент к.н. (осн. м.р.)</v>
          </cell>
          <cell r="C379">
            <v>0</v>
          </cell>
          <cell r="D379" t="str">
            <v>Кандидат наук</v>
          </cell>
          <cell r="E379" t="str">
            <v>Российский экономический университет им. Г.В. Плеханова</v>
          </cell>
          <cell r="F379" t="str">
            <v>Высшее образование - подготовка кадров высшей квалификации</v>
          </cell>
          <cell r="G379" t="str">
            <v>Юриспруденция</v>
          </cell>
          <cell r="H379" t="str">
            <v>Исслдователь.Преподаватель-Исследователь</v>
          </cell>
          <cell r="I379" t="str">
            <v>Проектирование, разработка и реализация образовательных программ высшего юридического образования в современных условиях, 07.02.2023,
Методика защиты прав потребителей финансовых услуг, 08.04.2022,
ЭИОС образовательной организации и применении дистанционных образовательных технологий в образотельном процессе, 04.04.2022,
Психолого-педагогические особенности обучения и воспитания обучающихся с ограниченными возможностями здоровья и инвалидностью в условиях реализации ФГБО стандартов СПО и ВО, 23.12.2021,
Оказание первой помощи при несчастных случаях, 06.12.2021,
Прикладной искусственный интеллект в программах дисциплин, 30.11.2021,
Преподаватель высшего образования по менеджменту, управлению персоналом, государственному и муниципальному управлению в условиях внедрения ФГОС нового поколения, 10.06.2021,
Современные информационные образовательные технологии, 01.06.2021</v>
          </cell>
          <cell r="J379" t="str">
            <v>5</v>
          </cell>
          <cell r="K379" t="str">
            <v>3</v>
          </cell>
        </row>
        <row r="380">
          <cell r="A380">
            <v>0</v>
          </cell>
          <cell r="B380">
            <v>0</v>
          </cell>
          <cell r="C380">
            <v>0</v>
          </cell>
          <cell r="D380">
            <v>0</v>
          </cell>
          <cell r="E380" t="str">
            <v>Саратовская государтственная юридическая академия</v>
          </cell>
          <cell r="F380" t="str">
            <v>Высшее образование</v>
          </cell>
          <cell r="G380" t="str">
            <v>Юриспруденция</v>
          </cell>
          <cell r="H380" t="str">
            <v>юрист</v>
          </cell>
          <cell r="I380">
            <v>0</v>
          </cell>
          <cell r="J380">
            <v>0</v>
          </cell>
          <cell r="K380">
            <v>0</v>
          </cell>
        </row>
        <row r="381">
          <cell r="A381" t="str">
            <v>Ермакова Любовь Алексеевна</v>
          </cell>
          <cell r="B381" t="str">
            <v>доцент к.н., доцент  (осн. м.р.)</v>
          </cell>
          <cell r="C381" t="str">
            <v>Доцент</v>
          </cell>
          <cell r="D381" t="str">
            <v>Кандидат педагогических наук</v>
          </cell>
          <cell r="E381" t="str">
            <v>Московский Государственный педагогический институт иностр. языков</v>
          </cell>
          <cell r="F381" t="str">
            <v>Высшее образование</v>
          </cell>
          <cell r="G381" t="str">
            <v>иностранные языки в международной торговле</v>
          </cell>
          <cell r="H381" t="str">
            <v>преподаватель английского</v>
          </cell>
          <cell r="I381"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08.02.2021,
Охрана труда, 06.03.2020,
Преподавание иностранных языков и культур: методика, педагогическая психология, коммуникативная культуросфера, 31.01.2020</v>
          </cell>
          <cell r="J381" t="str">
            <v>40</v>
          </cell>
          <cell r="K381" t="str">
            <v>39</v>
          </cell>
        </row>
        <row r="382">
          <cell r="A382" t="str">
            <v>Ермишина Екатерина Сергеевна</v>
          </cell>
          <cell r="B382" t="str">
            <v>преподаватель (внеш. совм.)</v>
          </cell>
          <cell r="C382">
            <v>0</v>
          </cell>
          <cell r="D382">
            <v>0</v>
          </cell>
          <cell r="E382" t="str">
            <v>Российский государственный гуманитарный университет</v>
          </cell>
          <cell r="F382" t="str">
            <v>Высшее образование</v>
          </cell>
          <cell r="G382" t="str">
            <v>Востоковедение и африканистика</v>
          </cell>
          <cell r="H382" t="str">
            <v>Восоковед, африканист</v>
          </cell>
          <cell r="I382" t="str">
            <v>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Оказание первой помощи пострадавшим, 05.06.2023,
Цифровая гуманитаристика, 30.11.2021,
Пожарно-технический минимум для работников РГГУ, 30.11.2021</v>
          </cell>
          <cell r="J382" t="str">
            <v>10</v>
          </cell>
          <cell r="K382" t="str">
            <v>1</v>
          </cell>
        </row>
        <row r="383">
          <cell r="A383" t="str">
            <v>Ермолов Олег Владимирович</v>
          </cell>
          <cell r="B383" t="str">
            <v>преподаватель (осн. м.р.)</v>
          </cell>
          <cell r="C383">
            <v>0</v>
          </cell>
          <cell r="D383">
            <v>0</v>
          </cell>
          <cell r="E383" t="str">
            <v>Военный краснознаменный институт</v>
          </cell>
          <cell r="F383" t="str">
            <v>Высшее образование</v>
          </cell>
          <cell r="G383" t="str">
            <v>иностранный язык</v>
          </cell>
          <cell r="H383" t="str">
            <v>Переводчик-референт по китайскому и английскому языкам</v>
          </cell>
          <cell r="I383" t="str">
            <v>Методы психологической самопомощи и профилактики кризисных состояний, 03.04.2023,
Информационно-коммуникационные технологии в высшей школе: электронная информационно-образовательная среда, 03.04.2023,
Охрана труда, 03.04.2023,
Обеспечение пожарной безопасности в структурных подразделениях РГГУ, 03.04.2023</v>
          </cell>
          <cell r="J383" t="str">
            <v>28</v>
          </cell>
          <cell r="K383" t="str">
            <v>1</v>
          </cell>
        </row>
        <row r="384">
          <cell r="A384" t="str">
            <v>Ермолова Ирина Евгеньевна</v>
          </cell>
          <cell r="B384" t="str">
            <v>доцент к.н., доцент  (осн. м.р.)</v>
          </cell>
          <cell r="C384" t="str">
            <v>Доцент</v>
          </cell>
          <cell r="D384" t="str">
            <v>Кандидат исторических наук</v>
          </cell>
          <cell r="E384" t="str">
            <v>МГУ (с отл)</v>
          </cell>
          <cell r="F384" t="str">
            <v>Высшее образование</v>
          </cell>
          <cell r="G384" t="str">
            <v>история</v>
          </cell>
          <cell r="H384" t="str">
            <v>историк</v>
          </cell>
          <cell r="I38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Информационно-коммуникационные технологии в высшей школе: электронная информационно-образовательная среда, 27.12.2021,
охрана труда, 27.12.2021,
Цифровая гуманитаристика, 30.11.2021,
Пожарно-технический минимум для работников РГГУ, 30.11.2021,
"Охрана труда", 06.03.2020</v>
          </cell>
          <cell r="J384" t="str">
            <v>46</v>
          </cell>
          <cell r="K384" t="str">
            <v>39</v>
          </cell>
        </row>
        <row r="385">
          <cell r="A385" t="str">
            <v>Ершова Елена Сергеевна</v>
          </cell>
          <cell r="B385" t="str">
            <v>доцент к.н. (осн. м.р.)</v>
          </cell>
          <cell r="C385">
            <v>0</v>
          </cell>
          <cell r="D385">
            <v>0</v>
          </cell>
          <cell r="E385" t="str">
            <v>РГГУ</v>
          </cell>
          <cell r="F385" t="str">
            <v>Высшее образование</v>
          </cell>
          <cell r="G385" t="str">
            <v>искусствоведение</v>
          </cell>
          <cell r="H385" t="str">
            <v>искусствовед</v>
          </cell>
          <cell r="I385" t="str">
            <v>Современные методики инклюзивного образования в вузе, 26.07.2023,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08.02.2021,
"Актуальные проблемы истории и теории искусства", 31.01.2020</v>
          </cell>
          <cell r="J385" t="str">
            <v>12</v>
          </cell>
          <cell r="K385" t="str">
            <v>12</v>
          </cell>
        </row>
        <row r="386">
          <cell r="A386" t="str">
            <v>Ершова Любовь Сергеевна</v>
          </cell>
          <cell r="B386" t="str">
            <v>доцент к.н., доцент  (осн. м.р.)</v>
          </cell>
          <cell r="C386" t="str">
            <v>Доцент</v>
          </cell>
          <cell r="D386" t="str">
            <v>Кандидат философских наук</v>
          </cell>
          <cell r="E386" t="str">
            <v>Ленинградский гос. университет им. Жданова</v>
          </cell>
          <cell r="F386" t="str">
            <v>Высшее образование</v>
          </cell>
          <cell r="G386" t="str">
            <v>философия</v>
          </cell>
          <cell r="H386" t="str">
            <v>философ</v>
          </cell>
          <cell r="I386"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28.11.2022,
Информационно-коммуникационные технологии в высшей школе: электронная информационно-образовательная среда, 26.03.2020,
"ОХРАНА ТРУДА", 06.03.2020,
"Философия науки: история и современные тенденции", 30.01.2020</v>
          </cell>
          <cell r="J386" t="str">
            <v>35</v>
          </cell>
          <cell r="K386" t="str">
            <v>31</v>
          </cell>
        </row>
        <row r="387">
          <cell r="A387" t="str">
            <v>Ефанов Александр Александрович</v>
          </cell>
          <cell r="B387" t="str">
            <v>доцент к.н., доцент  (осн. м.р.),
доцент к.н., доцент  (внутр. совм.)</v>
          </cell>
          <cell r="C387" t="str">
            <v>Доцент</v>
          </cell>
          <cell r="D387" t="str">
            <v>Кандидат социологических наук</v>
          </cell>
          <cell r="E387" t="str">
            <v>Оренбургский государственный университет</v>
          </cell>
          <cell r="F387" t="str">
            <v>Высшее образование - специалитет, магистратура</v>
          </cell>
          <cell r="G387" t="str">
            <v>журналистика</v>
          </cell>
          <cell r="H387" t="str">
            <v>Журналист</v>
          </cell>
          <cell r="I38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28.11.2022, 
Дополнительное профессиональное образование, РАНХиГС при Президенте РФ, Политология,
Дополнительное профессиональное образование, ФГБОУ ВО  "Российский государственный гуманитарный университет" г. Москва, Теория и история культуры. Современные культурные практики,
Дополнительное профессиональное образование, РАНХиГС при Президенте РФ, Связи с общественностью и реклама</v>
          </cell>
          <cell r="J387" t="str">
            <v>2</v>
          </cell>
          <cell r="K387" t="str">
            <v>2</v>
          </cell>
        </row>
        <row r="388">
          <cell r="A388" t="str">
            <v>Ефимова Елена Анатольевна</v>
          </cell>
          <cell r="B388" t="str">
            <v>доцент к.н., доцент  (осн. м.р.)</v>
          </cell>
          <cell r="C388" t="str">
            <v>Доцент</v>
          </cell>
          <cell r="D388" t="str">
            <v>Кандидат физико-математических наук</v>
          </cell>
          <cell r="E388" t="str">
            <v>МГУ (с отл.)</v>
          </cell>
          <cell r="F388" t="str">
            <v>Высшее образование</v>
          </cell>
          <cell r="G388" t="str">
            <v>математика</v>
          </cell>
          <cell r="H388" t="str">
            <v>математик</v>
          </cell>
          <cell r="I38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"ОХРАНА ТРУДА", 06.03.2020,
Информационно-коммуникационные технологии в высшей школе: электронная информац.- образоват. среда, 21.01.2020</v>
          </cell>
          <cell r="J388" t="str">
            <v>28</v>
          </cell>
          <cell r="K388" t="str">
            <v>27</v>
          </cell>
        </row>
        <row r="389">
          <cell r="A389" t="str">
            <v>Ефремова Диляра Набиулловна</v>
          </cell>
          <cell r="B389" t="str">
            <v>доцент к.н. (осн. м.р.)</v>
          </cell>
          <cell r="C389">
            <v>0</v>
          </cell>
          <cell r="D389" t="str">
            <v>Кандидат психологических наук</v>
          </cell>
          <cell r="E389" t="str">
            <v>Московский институт психоанализа</v>
          </cell>
          <cell r="F389" t="str">
            <v>Высшее образование - специалитет, магистратура</v>
          </cell>
          <cell r="G389" t="str">
            <v>Психология</v>
          </cell>
          <cell r="H389" t="str">
            <v>Магистр</v>
          </cell>
          <cell r="I389" t="str">
            <v>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Исследование психологии человека, 29.09.2020,
Инклюзивное образование в высшей школе: вызовы, проблемы, решения, 26.03.2020,
Информационно-коммуникационные технологии в высшей школе: электронная информационно-образовательная среда, 26.03.2020,
Основы оказания первой помощи пострадавшим, 26.03.2020,
"Охрана труда", 06.03.2020, 
Дополнительное профессиональное образование, Санкт-петербургский научно-исследовательский психоневрологический институт им. В.М. Бехтерева,</v>
          </cell>
          <cell r="J389" t="str">
            <v>33</v>
          </cell>
          <cell r="K389" t="str">
            <v>8</v>
          </cell>
        </row>
        <row r="390">
          <cell r="A390">
            <v>0</v>
          </cell>
          <cell r="B390">
            <v>0</v>
          </cell>
          <cell r="C390">
            <v>0</v>
          </cell>
          <cell r="D390">
            <v>0</v>
          </cell>
          <cell r="E390" t="str">
            <v>Ленинградский ордена Трудового Красного Знамени государственный педагогический институт имени А.И. Герцена</v>
          </cell>
          <cell r="F390" t="str">
            <v>Высшее образование</v>
          </cell>
          <cell r="G390" t="str">
            <v>Специальность: общетехнические дисциплины и труд с дополнительной специальностью "Профориентация"</v>
          </cell>
          <cell r="H390" t="str">
            <v>Учитель трудового обучения и общественных дисциплин. Методист по профориентации</v>
          </cell>
          <cell r="I390">
            <v>0</v>
          </cell>
          <cell r="J390">
            <v>0</v>
          </cell>
          <cell r="K390">
            <v>0</v>
          </cell>
        </row>
        <row r="391">
          <cell r="A391" t="str">
            <v>Жабров Александр Владимирович</v>
          </cell>
          <cell r="B391" t="str">
            <v>доцент к.н. (осн. м.р.)</v>
          </cell>
          <cell r="C391">
            <v>0</v>
          </cell>
          <cell r="D391" t="str">
            <v>Кандидат политических наук</v>
          </cell>
          <cell r="E391" t="str">
            <v>Тульский государственный университет</v>
          </cell>
          <cell r="F391" t="str">
            <v>Высшее образование</v>
          </cell>
          <cell r="G391" t="str">
            <v>политология</v>
          </cell>
          <cell r="H391" t="str">
            <v>политолог</v>
          </cell>
          <cell r="I391" t="str">
            <v>Цифровая гуманитаристика, 31.01.2022,
Пожарно-технический минимум для работников РГГУ, 27.12.2021,
Охрана труда, 06.03.2020,
"Актуальные проблемы современной политической науки", 06.02.2020</v>
          </cell>
          <cell r="J391" t="str">
            <v>13</v>
          </cell>
          <cell r="K391" t="str">
            <v>11</v>
          </cell>
        </row>
        <row r="392">
          <cell r="A392" t="str">
            <v>Жданова Виолетта Александровна</v>
          </cell>
          <cell r="B392" t="str">
            <v>ассистент (внутр. совм.)</v>
          </cell>
          <cell r="C392">
            <v>0</v>
          </cell>
          <cell r="D392">
            <v>0</v>
          </cell>
          <cell r="E392" t="str">
            <v>Российский государственный университет нефти и газа им.И.М. Губкина</v>
          </cell>
          <cell r="F392" t="str">
            <v>Высшее образование - специалитет, магистратура</v>
          </cell>
          <cell r="G392" t="str">
            <v>экономика</v>
          </cell>
          <cell r="H392">
            <v>0</v>
          </cell>
          <cell r="I392" t="str">
            <v>Современные тенденции развития мировой и российской энергетики, 30.05.2023</v>
          </cell>
          <cell r="J392">
            <v>0</v>
          </cell>
          <cell r="K392">
            <v>0</v>
          </cell>
        </row>
        <row r="393">
          <cell r="A393">
            <v>0</v>
          </cell>
          <cell r="B393">
            <v>0</v>
          </cell>
          <cell r="C393">
            <v>0</v>
          </cell>
          <cell r="D393">
            <v>0</v>
          </cell>
          <cell r="E393" t="str">
            <v>РГГУ</v>
          </cell>
          <cell r="F393" t="str">
            <v>Высшее образование - бакалавриат</v>
          </cell>
          <cell r="G393" t="str">
            <v>международные отношения</v>
          </cell>
          <cell r="H393">
            <v>0</v>
          </cell>
          <cell r="I393">
            <v>0</v>
          </cell>
          <cell r="J393">
            <v>0</v>
          </cell>
          <cell r="K393">
            <v>0</v>
          </cell>
        </row>
        <row r="394">
          <cell r="A394" t="str">
            <v>Жебелева Екатерина Валентиновна</v>
          </cell>
          <cell r="B394" t="str">
            <v>старший преподаватель (осн. м.р.)</v>
          </cell>
          <cell r="C394">
            <v>0</v>
          </cell>
          <cell r="D394">
            <v>0</v>
          </cell>
          <cell r="E394" t="str">
            <v>МГПУ</v>
          </cell>
          <cell r="F394" t="str">
            <v>Высшее образование</v>
          </cell>
          <cell r="G394" t="str">
            <v>педагог по физической культуре</v>
          </cell>
          <cell r="H394" t="str">
            <v>физическая культура</v>
          </cell>
          <cell r="I39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30.11.2021,
Технологии использования онлайн-коммуникации в учебном процессе образовательной организации, 22.12.2020,
Охрана труда    , 06.03.2020,
Требования к судейству соревнований в соответствии с правилами ФИСАФ, 02.02.2020,
Применение современных образовательных технологий в эклективных дисциплинах по физической культуре и спорту, 31.01.2020, 
Дополнительное профессиональное образование, Волгоградская Гуманитарная Академия профессиональной подготовки специалистов социальной сферы, Теория и методика учебно-тренировочного процесса по избранному виду спорта (баскетбол)</v>
          </cell>
          <cell r="J394" t="str">
            <v>20</v>
          </cell>
          <cell r="K394" t="str">
            <v>9</v>
          </cell>
        </row>
        <row r="395">
          <cell r="A395" t="str">
            <v>Животов Геннадий Васильевич</v>
          </cell>
          <cell r="B395" t="str">
            <v>профессор (осн. м.р.)</v>
          </cell>
          <cell r="C395">
            <v>0</v>
          </cell>
          <cell r="D395">
            <v>0</v>
          </cell>
          <cell r="E395" t="str">
            <v>Московское высшее художественно-промышленное училище</v>
          </cell>
          <cell r="F395" t="str">
            <v>Высшее образование</v>
          </cell>
          <cell r="G395" t="str">
            <v>декоративно-прикладное искусство (художественная керамика)</v>
          </cell>
          <cell r="H395" t="str">
            <v>художник ДПИ</v>
          </cell>
          <cell r="I395"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"Актуальные аспекты деятельности дизайнера", 31.01.2020</v>
          </cell>
          <cell r="J395" t="str">
            <v>35</v>
          </cell>
          <cell r="K395" t="str">
            <v>28</v>
          </cell>
        </row>
        <row r="396">
          <cell r="A396" t="str">
            <v>Жиромская Валентина Борисовна</v>
          </cell>
          <cell r="B396" t="str">
            <v>профессор д.н., профессор  (внеш. совм.)</v>
          </cell>
          <cell r="C396" t="str">
            <v>Доцент</v>
          </cell>
          <cell r="D396" t="str">
            <v>Кандидат исторических наук</v>
          </cell>
          <cell r="E396" t="str">
            <v>МГУ им . М.В. Ломоносова</v>
          </cell>
          <cell r="F396" t="str">
            <v>Высшее образование</v>
          </cell>
          <cell r="G396" t="str">
            <v>история</v>
          </cell>
          <cell r="H396" t="str">
            <v>историк, учитель со знанием иностранного языка</v>
          </cell>
          <cell r="I396" t="str">
            <v>,</v>
          </cell>
          <cell r="J396" t="str">
            <v>44</v>
          </cell>
          <cell r="K396" t="str">
            <v>12</v>
          </cell>
        </row>
        <row r="397">
          <cell r="A397" t="str">
            <v>Жукова Евгения Евгеньевна</v>
          </cell>
          <cell r="B397" t="str">
            <v>доцент к.н., доцент  (внеш. совм.)</v>
          </cell>
          <cell r="C397" t="str">
            <v>Доцент</v>
          </cell>
          <cell r="D397" t="str">
            <v>Кандидат экономических наук</v>
          </cell>
          <cell r="E397" t="str">
            <v>Московский государственный социальный университет</v>
          </cell>
          <cell r="F397" t="str">
            <v>Высшее образование - специалитет, магистратура</v>
          </cell>
          <cell r="G397" t="str">
            <v>финансы и кредит</v>
          </cell>
          <cell r="H397" t="str">
            <v>Экономист</v>
          </cell>
          <cell r="I397" t="str">
            <v>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Цифровая гуманитаристика, 03.04.2023,
Охрана труда, 03.04.2023,
Обеспечение пожарной безопасности в структурных подразделениях РГГУ, 03.04.2023,
Оказание первой помощи пострадавшим, 03.04.2023,
Разработка и реализация рабочих программ дисциплин (модулей) для формирования универсальной компетенции в области экономической культуры, в том числе финансовой грамотности, 15.12.2022,
Финансово-кредитный механизм развития сельского хозяйства в условиях формирования зеленой экономики, 25.11.2022,
"Противодействие коррупции в ВУЗе", 13.10.2022,
Управление сервисом и качеством обслуживания в условиях цифровизиции, 27.06.2022,
Маркетинг в цифровой экономике, 30.04.2022,
Прикладной искусственный интеллект в программах дисциплин, 30.11.2021,
Особенности обучения студентов профиля "Предпринимательство" в соответствии с задачами Федеральной инновационной образовательной площадки, 09.07.2021, 
Дополнительное профессиональное образование, Московский государственный социальный университет, "Педагог профессионального обучения, проф.  образования и дополнительного проф. образования",
Дополнительное профессиональное образование, Московский государственный социальный университет, Менеджмент организации</v>
          </cell>
          <cell r="J397" t="str">
            <v>28</v>
          </cell>
          <cell r="K397" t="str">
            <v>15</v>
          </cell>
        </row>
        <row r="398">
          <cell r="A398" t="str">
            <v>Жукова Елена Николаевна</v>
          </cell>
          <cell r="B398" t="str">
            <v>доцент к.н. (осн. м.р.)</v>
          </cell>
          <cell r="C398">
            <v>0</v>
          </cell>
          <cell r="D398" t="str">
            <v>Кандидат политических наук</v>
          </cell>
          <cell r="E398" t="str">
            <v>РГГУ</v>
          </cell>
          <cell r="F398" t="str">
            <v>Высшее образование</v>
          </cell>
          <cell r="G398" t="str">
            <v>связи с общественностью</v>
          </cell>
          <cell r="H398" t="str">
            <v>специалист по связям с общественностью</v>
          </cell>
          <cell r="I398" t="str">
            <v>Правовые и организационные аспекты противодействия коррупции в образовательных организациях, 05.06.2023,
Комплексная безопасность в вузовской среде: противодействие терроризму и экстремизму, 03.04.2023,
Методы психологической самопомощи и профилактики кризисных состояний, 03.04.2023,
Информационно-коммуникационные технологии в высшей школе: электронная информационно-образовательная среда, 03.04.2023,
Цифровая гуманитаристика, 30.11.2021,
Охрана труда, 06.03.2020, 
Дополнительное профессиональное образование, РГГУ, Реклама и связи с общественностью</v>
          </cell>
          <cell r="J398" t="str">
            <v>16</v>
          </cell>
          <cell r="K398" t="str">
            <v>15</v>
          </cell>
        </row>
        <row r="399">
          <cell r="A399" t="str">
            <v>Жукова Людмила Геннадьевна</v>
          </cell>
          <cell r="B399" t="str">
            <v>доцент к.н. (осн. м.р.)</v>
          </cell>
          <cell r="C399">
            <v>0</v>
          </cell>
          <cell r="D399" t="str">
            <v>Кандидат культурологии</v>
          </cell>
          <cell r="E399" t="str">
            <v>РГГУ</v>
          </cell>
          <cell r="F399" t="str">
            <v>Высшее образование</v>
          </cell>
          <cell r="G399" t="str">
            <v>музеология</v>
          </cell>
          <cell r="H399" t="str">
            <v>историк-музеевед</v>
          </cell>
          <cell r="I399" t="str">
            <v>"Охрана труда", 06.03.2020,
Инклюзивное образование в высшей школе: вызовы, проблемы, решения, 23.01.2020,
Основы оказания первой помощи пострадавшим, 22.01.2020,
Информационно-коммуникационные технологии в высшей школе: электронная информац.- образоват. среда, 21.01.2020</v>
          </cell>
          <cell r="J399" t="str">
            <v>28</v>
          </cell>
          <cell r="K399" t="str">
            <v>24</v>
          </cell>
        </row>
        <row r="400">
          <cell r="A400" t="str">
            <v>Жукова Мария Михайловна</v>
          </cell>
          <cell r="B400" t="str">
            <v>доцент к.н. (осн. м.р.)</v>
          </cell>
          <cell r="C400">
            <v>0</v>
          </cell>
          <cell r="D400" t="str">
            <v>Кандидат исторических наук</v>
          </cell>
          <cell r="E400" t="str">
            <v>РГГУ</v>
          </cell>
          <cell r="F400" t="str">
            <v>Высшее образование</v>
          </cell>
          <cell r="G400" t="str">
            <v>историко-архивоведение</v>
          </cell>
          <cell r="H400" t="str">
            <v>историк-архивист</v>
          </cell>
          <cell r="I400" t="str">
            <v>Пожарно-технический минимум для работников РГГУ, 27.12.2021,
Цифровая гуманитаристика, 27.12.2021,
Охрана труда, 06.03.2020,
"Системы документации в электронной среде", 27.01.2020</v>
          </cell>
          <cell r="J400" t="str">
            <v>21</v>
          </cell>
          <cell r="K400" t="str">
            <v>13</v>
          </cell>
        </row>
        <row r="401">
          <cell r="A401" t="str">
            <v>Журавлев Денис Валерьевич</v>
          </cell>
          <cell r="B401" t="str">
            <v>доцент к.н. (внеш. совм.)</v>
          </cell>
          <cell r="C401">
            <v>0</v>
          </cell>
          <cell r="D401">
            <v>0</v>
          </cell>
          <cell r="E401">
            <v>0</v>
          </cell>
          <cell r="F401">
            <v>0</v>
          </cell>
          <cell r="G401">
            <v>0</v>
          </cell>
          <cell r="H401">
            <v>0</v>
          </cell>
          <cell r="I401" t="str">
            <v>,</v>
          </cell>
          <cell r="J401">
            <v>0</v>
          </cell>
          <cell r="K401">
            <v>0</v>
          </cell>
        </row>
        <row r="402">
          <cell r="A402" t="str">
            <v>Журавлева Виктория Ивановна</v>
          </cell>
          <cell r="B402" t="str">
            <v>заведующий кафедрой д.н. (осн. м.р.)</v>
          </cell>
          <cell r="C402" t="str">
            <v>Профессор</v>
          </cell>
          <cell r="D402" t="str">
            <v>Доктор исторических наук</v>
          </cell>
          <cell r="E402" t="str">
            <v>МГИАИ (с отл.)</v>
          </cell>
          <cell r="F402" t="str">
            <v>Высшее образование</v>
          </cell>
          <cell r="G402" t="str">
            <v>историко-архивоведение</v>
          </cell>
          <cell r="H402" t="str">
            <v>историк-архивист</v>
          </cell>
          <cell r="I402" t="str">
            <v>Методы психологической самопомощи и профилактики кризисных состояний, 28.11.2022,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v>
          </cell>
          <cell r="J402" t="str">
            <v>37</v>
          </cell>
          <cell r="K402" t="str">
            <v>35</v>
          </cell>
        </row>
        <row r="403">
          <cell r="A403" t="str">
            <v>Журавлева Ирина Алексеевна</v>
          </cell>
          <cell r="B403" t="str">
            <v>доцент к.н. (осн. м.р.)</v>
          </cell>
          <cell r="C403">
            <v>0</v>
          </cell>
          <cell r="D403" t="str">
            <v>Кандидат исторических наук</v>
          </cell>
          <cell r="E403" t="str">
            <v>РГГУ</v>
          </cell>
          <cell r="F403" t="str">
            <v>Высшее образование</v>
          </cell>
          <cell r="G403" t="str">
            <v>история</v>
          </cell>
          <cell r="H403" t="str">
            <v>историк</v>
          </cell>
          <cell r="I403" t="str">
            <v>Методы психологической самопомощи и профилактики кризисных состояний, 05.06.2023,
Психолого-педагогические условия повышения эффективности инклюзивного образования студентов с ОВЗ, 24.03.2023,
Организация электронного обучения и дистанционных образовательных технологий в системе дистанционного обучения, 30.01.2023,
Цифровая гуманитаристика, 24.01.2023,
Современные методики инклюзивного образования в вузе, 24.01.2023,
Обеспечение пожарной безопасности в структурных подразделениях РГГУ, 28.11.2022,
Итальянистика в гуманитарном вузе: проблемы преподавания, 27.12.2021,
"Охрана труда", 06.03.2020,
Основы оказания первой помощи пострадавшим, 22.01.2020,
Информационно-коммуникационные технологии в высшей школе: электронная информац.- образоват. среда, 21.01.2020</v>
          </cell>
          <cell r="J403" t="str">
            <v>17</v>
          </cell>
          <cell r="K403" t="str">
            <v>13</v>
          </cell>
        </row>
        <row r="404">
          <cell r="A404" t="str">
            <v>Журавлева Юлия Викторовна</v>
          </cell>
          <cell r="B404" t="str">
            <v>доцент к.н. (осн. м.р.)</v>
          </cell>
          <cell r="C404">
            <v>0</v>
          </cell>
          <cell r="D404" t="str">
            <v>Кандидат философских наук</v>
          </cell>
          <cell r="E404" t="str">
            <v>РГГУ</v>
          </cell>
          <cell r="F404" t="str">
            <v>Высшее образование - специалитет, магистратура</v>
          </cell>
          <cell r="G404" t="str">
            <v>История искусств</v>
          </cell>
          <cell r="H404" t="str">
            <v>Магистр</v>
          </cell>
          <cell r="I404" t="str">
            <v>Цифровая гуманитаристика, 19.04.2022,
"Охрана труда", 08.02.2021,
"Основы оказания первой помощи пострадавшим", 08.02.2021,
"Инклюзивное образование в высшей школе: вызовы, проблемы, решения", 08.02.2021,
"Информационно-коммуникационные технологии в высшей школе: электронная информационно-образовательная среда", 08.02.2021,
"Технологии использования онлайн-коммуникации в учебном процессе образовательной организации", 08.02.2021</v>
          </cell>
          <cell r="J404" t="str">
            <v>16</v>
          </cell>
          <cell r="K404" t="str">
            <v>16</v>
          </cell>
        </row>
        <row r="405">
          <cell r="A405">
            <v>0</v>
          </cell>
          <cell r="B405">
            <v>0</v>
          </cell>
          <cell r="C405">
            <v>0</v>
          </cell>
          <cell r="D405">
            <v>0</v>
          </cell>
          <cell r="E405" t="str">
            <v>Пермский государственный университет</v>
          </cell>
          <cell r="F405" t="str">
            <v>Высшее образование</v>
          </cell>
          <cell r="G405" t="str">
            <v>философия</v>
          </cell>
          <cell r="H405" t="str">
            <v>Философ</v>
          </cell>
          <cell r="I405">
            <v>0</v>
          </cell>
          <cell r="J405">
            <v>0</v>
          </cell>
          <cell r="K405">
            <v>0</v>
          </cell>
        </row>
        <row r="406">
          <cell r="A406" t="str">
            <v>Жучков Сергей Викторович</v>
          </cell>
          <cell r="B406" t="str">
            <v>доцент к.н., доцент  (осн. м.р.)</v>
          </cell>
          <cell r="C406" t="str">
            <v>Доцент</v>
          </cell>
          <cell r="D406" t="str">
            <v>Кандидат юридических наук</v>
          </cell>
          <cell r="E406" t="str">
            <v>Российская академия гос. службы при Президенте РФ</v>
          </cell>
          <cell r="F406" t="str">
            <v>Высшее образование</v>
          </cell>
          <cell r="G406" t="str">
            <v>юриспруденция</v>
          </cell>
          <cell r="H406" t="str">
            <v>юрист</v>
          </cell>
          <cell r="I406"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Охрана труда, 06.03.2020</v>
          </cell>
          <cell r="J406" t="str">
            <v>49</v>
          </cell>
          <cell r="K406" t="str">
            <v>15</v>
          </cell>
        </row>
        <row r="407">
          <cell r="A407" t="str">
            <v>Жучкова Юлия Александровна</v>
          </cell>
          <cell r="B407" t="str">
            <v>ассистент (внутр. совм.)</v>
          </cell>
          <cell r="C407">
            <v>0</v>
          </cell>
          <cell r="D407">
            <v>0</v>
          </cell>
          <cell r="E407" t="str">
            <v>РГГУ</v>
          </cell>
          <cell r="F407" t="str">
            <v>Высшее образование - специалитет, магистратура</v>
          </cell>
          <cell r="G407" t="str">
            <v>документоведение и архивоведение</v>
          </cell>
          <cell r="H407" t="str">
            <v>магистр</v>
          </cell>
          <cell r="I407" t="str">
            <v>архивное дело, 06.12.2022,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Охрана труда, 27.12.2021,
Пожарно-технический минимум для работников РГГУ, 27.12.2021</v>
          </cell>
          <cell r="J407" t="str">
            <v>3</v>
          </cell>
          <cell r="K407">
            <v>0</v>
          </cell>
        </row>
        <row r="408">
          <cell r="A408">
            <v>0</v>
          </cell>
          <cell r="B408">
            <v>0</v>
          </cell>
          <cell r="C408">
            <v>0</v>
          </cell>
          <cell r="D408">
            <v>0</v>
          </cell>
          <cell r="E408" t="str">
            <v>РГГУ</v>
          </cell>
          <cell r="F408" t="str">
            <v>Высшее образование - бакалавриат</v>
          </cell>
          <cell r="G408" t="str">
            <v>Документоведение и архивоведение</v>
          </cell>
          <cell r="H408" t="str">
            <v>бакалавр</v>
          </cell>
          <cell r="I408">
            <v>0</v>
          </cell>
          <cell r="J408">
            <v>0</v>
          </cell>
          <cell r="K408">
            <v>0</v>
          </cell>
        </row>
        <row r="409">
          <cell r="A409" t="str">
            <v>Загорулько Андрей Владиславович</v>
          </cell>
          <cell r="B409" t="str">
            <v>доцент к.н. (осн. м.р.)</v>
          </cell>
          <cell r="C409">
            <v>0</v>
          </cell>
          <cell r="D409" t="str">
            <v>Кандидат исторических наук</v>
          </cell>
          <cell r="E409" t="str">
            <v>Дальневосточный гос. университет</v>
          </cell>
          <cell r="F409" t="str">
            <v>Высшее образование</v>
          </cell>
          <cell r="G409" t="str">
            <v>корейская филология</v>
          </cell>
          <cell r="H409" t="str">
            <v>востоковед-филолог, переводчик корейского языка</v>
          </cell>
          <cell r="I409" t="str">
            <v>Информационно-коммуникационные технологии в высшей школе: электронная информационно-образовательная среда, 03.04.2023,
Обеспечение пожарной безопасности в структурных подразделениях РГГУ, 03.04.2023,
Оказание первой помощи пострадавшим, 03.04.2023,
Цифровая гуманитаристика, 30.06.2022,
Технологии использования онлайн-коммуникации в учебном процессе образовательной организации, 22.12.2020,
"Охрана труда", 06.03.2020,
Инклюзивное образование в высшей школе: вызовы, проблемы, решения, 25.02.2020, 
Дополнительное профессиональное образование, Московский фининсово-экономический институт,</v>
          </cell>
          <cell r="J409" t="str">
            <v>30</v>
          </cell>
          <cell r="K409" t="str">
            <v>21</v>
          </cell>
        </row>
        <row r="410">
          <cell r="A410" t="str">
            <v>Заиграева Ольга Вячеславовна</v>
          </cell>
          <cell r="B410" t="str">
            <v>доцент к.н., доцент  (осн. м.р.),
доцент к.н., доцент  (внутр. совм.)</v>
          </cell>
          <cell r="C410" t="str">
            <v>Доцент</v>
          </cell>
          <cell r="D410" t="str">
            <v>Кандидат юридических наук</v>
          </cell>
          <cell r="E410" t="str">
            <v>РГГУ</v>
          </cell>
          <cell r="F410" t="str">
            <v>Высшее образование</v>
          </cell>
          <cell r="G410" t="str">
            <v>юриспруденция</v>
          </cell>
          <cell r="H410" t="str">
            <v>юрист</v>
          </cell>
          <cell r="I41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Охрана труда, 28.11.2022,
Современные методики инклюзивного образования в вузе, 28.11.2022,
Информационно-коммуникационные технологии в высшей школе: электронная информационно-образовательная среда, 28.11.2022,
Цифровая гуманитаристика, 30.11.2021,
Пожарно-технический минимум для работников РГГУ, 30.11.2021,
Передовые производственные технологии, 24.03.2021,
Тренды цифрового образования, 25.02.2021,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v>
          </cell>
          <cell r="J410" t="str">
            <v>30</v>
          </cell>
          <cell r="K410" t="str">
            <v>16</v>
          </cell>
        </row>
        <row r="411">
          <cell r="A411">
            <v>0</v>
          </cell>
          <cell r="B411">
            <v>0</v>
          </cell>
          <cell r="C411">
            <v>0</v>
          </cell>
          <cell r="D411">
            <v>0</v>
          </cell>
          <cell r="E411" t="str">
            <v>ФГБОУ ВПО "Российский государственный педагогический университет им. А.И. Герцена"</v>
          </cell>
          <cell r="F411" t="str">
            <v>Высшее образование</v>
          </cell>
          <cell r="G411" t="str">
            <v>тифлопедагогика</v>
          </cell>
          <cell r="H411" t="str">
            <v>логопед</v>
          </cell>
          <cell r="I411">
            <v>0</v>
          </cell>
          <cell r="J411">
            <v>0</v>
          </cell>
          <cell r="K411">
            <v>0</v>
          </cell>
        </row>
        <row r="412">
          <cell r="A412" t="str">
            <v>Зайковская Светлана Андреевна</v>
          </cell>
          <cell r="B412" t="str">
            <v>старший преподаватель (осн. м.р.)</v>
          </cell>
          <cell r="C412">
            <v>0</v>
          </cell>
          <cell r="D412">
            <v>0</v>
          </cell>
          <cell r="E412" t="str">
            <v>РГГУ</v>
          </cell>
          <cell r="F412" t="str">
            <v>Высшее образование</v>
          </cell>
          <cell r="G412" t="str">
            <v>теоретическая и прикладная лингвистика</v>
          </cell>
          <cell r="H412" t="str">
            <v>лингвист</v>
          </cell>
          <cell r="I412" t="str">
            <v>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Цифровая гуманитаристика, 31.01.2022,
Пожарно-технический минимум для работников РГГУ, 31.01.2022</v>
          </cell>
          <cell r="J412" t="str">
            <v>11</v>
          </cell>
          <cell r="K412" t="str">
            <v>11</v>
          </cell>
        </row>
        <row r="413">
          <cell r="A413" t="str">
            <v>Зайцев Алексей Геннадьевич</v>
          </cell>
          <cell r="B413" t="str">
            <v>профессор д.н., доцент  (внеш. совм.)</v>
          </cell>
          <cell r="C413">
            <v>0</v>
          </cell>
          <cell r="D413">
            <v>0</v>
          </cell>
          <cell r="E413">
            <v>0</v>
          </cell>
          <cell r="F413">
            <v>0</v>
          </cell>
          <cell r="G413">
            <v>0</v>
          </cell>
          <cell r="H413">
            <v>0</v>
          </cell>
          <cell r="I413" t="str">
            <v>,</v>
          </cell>
          <cell r="J413">
            <v>0</v>
          </cell>
          <cell r="K413">
            <v>0</v>
          </cell>
        </row>
        <row r="414">
          <cell r="A414" t="str">
            <v>Зайцева Анастасия Андреевна</v>
          </cell>
          <cell r="B414" t="str">
            <v>старший преподаватель к.н. (внеш. совм.)</v>
          </cell>
          <cell r="C414">
            <v>0</v>
          </cell>
          <cell r="D414" t="str">
            <v>Кандидат социологических наук</v>
          </cell>
          <cell r="E414" t="str">
            <v>Ростов-на-Дону "Южный федеральный университет"</v>
          </cell>
          <cell r="F414" t="str">
            <v>Высшее образование - подготовка кадров высшей квалификации</v>
          </cell>
          <cell r="G414" t="str">
            <v>Социологические науки</v>
          </cell>
          <cell r="H414" t="str">
            <v>Исследователь. Преподаватель-исследователь</v>
          </cell>
          <cell r="I414" t="str">
            <v>Методы психологической самопомощи и профилактики кризисных состояний, 28.11.2022,
Информационно-коммуникационные технологии в высшей школе: электронная информационно-образовательная среда, 28.11.2022,
Задачи общественных наук в условиях современных вызовов, 24.06.2022,
, 16.04.2021</v>
          </cell>
          <cell r="J414" t="str">
            <v>6</v>
          </cell>
          <cell r="K414">
            <v>0</v>
          </cell>
        </row>
        <row r="415">
          <cell r="A415">
            <v>0</v>
          </cell>
          <cell r="B415">
            <v>0</v>
          </cell>
          <cell r="C415">
            <v>0</v>
          </cell>
          <cell r="D415">
            <v>0</v>
          </cell>
          <cell r="E415" t="str">
            <v>Ростов-на-Дону "Южный федеральный университет"</v>
          </cell>
          <cell r="F415" t="str">
            <v>Высшее образование - специалитет, магистратура</v>
          </cell>
          <cell r="G415" t="str">
            <v>Зарубежное регионоведение</v>
          </cell>
          <cell r="H415" t="str">
            <v>Магистр</v>
          </cell>
          <cell r="I415">
            <v>0</v>
          </cell>
          <cell r="J415">
            <v>0</v>
          </cell>
          <cell r="K415">
            <v>0</v>
          </cell>
        </row>
        <row r="416">
          <cell r="A416" t="str">
            <v>Зайцева Ангелина Викторовна</v>
          </cell>
          <cell r="B416" t="str">
            <v>старший преподаватель (осн. м.р.)</v>
          </cell>
          <cell r="C416">
            <v>0</v>
          </cell>
          <cell r="D416">
            <v>0</v>
          </cell>
          <cell r="E416" t="str">
            <v>РГГУ</v>
          </cell>
          <cell r="F416" t="str">
            <v>Высшее образование</v>
          </cell>
          <cell r="G416" t="str">
            <v>менеджмент организации</v>
          </cell>
          <cell r="H416" t="str">
            <v>Менеджер</v>
          </cell>
          <cell r="I416" t="str">
            <v>Охрана труда    , 06.03.2020</v>
          </cell>
          <cell r="J416" t="str">
            <v>16</v>
          </cell>
          <cell r="K416" t="str">
            <v>13</v>
          </cell>
        </row>
        <row r="417">
          <cell r="A417" t="str">
            <v>Закарьян Рузана Яковлевна</v>
          </cell>
          <cell r="B417" t="str">
            <v>старший преподаватель (осн. м.р.)</v>
          </cell>
          <cell r="C417">
            <v>0</v>
          </cell>
          <cell r="D417">
            <v>0</v>
          </cell>
          <cell r="E417" t="str">
            <v>МГПИ им. В.И. Ленина</v>
          </cell>
          <cell r="F417" t="str">
            <v>Высшее образование</v>
          </cell>
          <cell r="G417" t="str">
            <v>французский и немецкий языки</v>
          </cell>
          <cell r="H417" t="str">
            <v>филолог, учитель французского и немецкого</v>
          </cell>
          <cell r="I417" t="str">
            <v>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v>
          </cell>
          <cell r="J417" t="str">
            <v>38</v>
          </cell>
          <cell r="K417" t="str">
            <v>24</v>
          </cell>
        </row>
        <row r="418">
          <cell r="A418" t="str">
            <v>Закурдаев Алексей Александрович</v>
          </cell>
          <cell r="B418" t="str">
            <v>доцент к.н. (внеш. совм.)</v>
          </cell>
          <cell r="C418">
            <v>0</v>
          </cell>
          <cell r="D418" t="str">
            <v>Кандидат исторических наук</v>
          </cell>
          <cell r="E418" t="str">
            <v>РГГУ</v>
          </cell>
          <cell r="F418" t="str">
            <v>Высшее образование</v>
          </cell>
          <cell r="G418" t="str">
            <v>социальная антропология</v>
          </cell>
          <cell r="H418" t="str">
            <v>социальный антрополог, референт-переводчик</v>
          </cell>
          <cell r="I418" t="str">
            <v>Цифровая гуманитаристика, 30.06.2022,
"Охрана труда", 06.03.2020,
"Социально-политические системы стран Востока", 30.01.2020</v>
          </cell>
          <cell r="J418" t="str">
            <v>17</v>
          </cell>
          <cell r="K418" t="str">
            <v>8</v>
          </cell>
        </row>
        <row r="419">
          <cell r="A419" t="str">
            <v>Зарапин Роман Валерьевич</v>
          </cell>
          <cell r="B419" t="str">
            <v>доцент к.н. (осн. м.р.)</v>
          </cell>
          <cell r="C419">
            <v>0</v>
          </cell>
          <cell r="D419" t="str">
            <v>Кандидат исторических наук</v>
          </cell>
          <cell r="E419" t="str">
            <v>МПГУ (с отл.)</v>
          </cell>
          <cell r="F419" t="str">
            <v>Высшее образование</v>
          </cell>
          <cell r="G419" t="str">
            <v>история</v>
          </cell>
          <cell r="H419" t="str">
            <v>историк</v>
          </cell>
          <cell r="I41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"История и источниковедение: актуальные проблемы исследовательских и образовательных практик", 27.01.2020,
"Методика преподавания гуманитарных дисциплин в средней школе", 21.01.2020</v>
          </cell>
          <cell r="J419" t="str">
            <v>27</v>
          </cell>
          <cell r="K419" t="str">
            <v>19</v>
          </cell>
        </row>
        <row r="420">
          <cell r="A420" t="str">
            <v>Захаров Андрей Александрович</v>
          </cell>
          <cell r="B420" t="str">
            <v>доцент к.н. (внеш. совм.)</v>
          </cell>
          <cell r="C420">
            <v>0</v>
          </cell>
          <cell r="D420" t="str">
            <v>Кандидат философских наук</v>
          </cell>
          <cell r="E420" t="str">
            <v>МГУ (с отл)</v>
          </cell>
          <cell r="F420" t="str">
            <v>Высшее образование</v>
          </cell>
          <cell r="G420" t="str">
            <v>философия</v>
          </cell>
          <cell r="H420" t="str">
            <v>философ</v>
          </cell>
          <cell r="I420" t="str">
            <v>Методы психологической самопомощи и профилактики кризисных состояний, 05.06.2023,
Охрана труда, 06.03.2020,
"Актуальные проблемы современной политической науки", 06.02.2020,
Основы оказания первой помощи пострадавшим, 21.01.2020</v>
          </cell>
          <cell r="J420" t="str">
            <v>35</v>
          </cell>
          <cell r="K420" t="str">
            <v>20</v>
          </cell>
        </row>
        <row r="421">
          <cell r="A421" t="str">
            <v>Захарова Ирина Николаевна</v>
          </cell>
          <cell r="B421" t="str">
            <v>старший преподаватель (осн. м.р.)</v>
          </cell>
          <cell r="C421">
            <v>0</v>
          </cell>
          <cell r="D421">
            <v>0</v>
          </cell>
          <cell r="E421" t="str">
            <v>МГУ (с отл.)</v>
          </cell>
          <cell r="F421" t="str">
            <v>Высшее образование</v>
          </cell>
          <cell r="G421" t="str">
            <v>история</v>
          </cell>
          <cell r="H421" t="str">
            <v>историк</v>
          </cell>
          <cell r="I421"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17.05.2022,
Технологии использования онлайн-коммуникации в учебном процессе образовательной организации, 22.12.2020,
"Охрана труда", 06.03.2020</v>
          </cell>
          <cell r="J421" t="str">
            <v>36</v>
          </cell>
          <cell r="K421" t="str">
            <v>28</v>
          </cell>
        </row>
        <row r="422">
          <cell r="A422" t="str">
            <v>Захарченко Ирина Николаевна</v>
          </cell>
          <cell r="B422" t="str">
            <v>доцент к.н., доцент  (осн. м.р.)</v>
          </cell>
          <cell r="C422" t="str">
            <v>Доцент</v>
          </cell>
          <cell r="D422" t="str">
            <v>Кандидат исторических наук</v>
          </cell>
          <cell r="E422" t="str">
            <v>МГУ им . М.В. Ломоносова</v>
          </cell>
          <cell r="F422" t="str">
            <v>Высшее образование</v>
          </cell>
          <cell r="G422" t="str">
            <v>история</v>
          </cell>
          <cell r="H422" t="str">
            <v>историк, преподаватель со знанием ин. яз.</v>
          </cell>
          <cell r="I422" t="str">
            <v>Комплексная безопасность в вузовской среде: противодействие терроризму и экстремизму, 03.04.2023,
Методы психологической самопомощи и профилактики кризисных состояний,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"Актуальные проблемы истории и теории искусства", 31.01.2020,
"Современные методики преподавания культорологии в высшей школе", 29.01.2020,
"Методика преподавания гуманитарных дисциплин в средней школе", 21.01.2020, 
Дополнительное профессиональное образование, ИППК МГУ, Культурология</v>
          </cell>
          <cell r="J422" t="str">
            <v>42</v>
          </cell>
          <cell r="K422" t="str">
            <v>29</v>
          </cell>
        </row>
        <row r="423">
          <cell r="A423" t="str">
            <v>Зверев Андрей Леонидович</v>
          </cell>
          <cell r="B423" t="str">
            <v>доцент к.н., доцент  (осн. м.р.),
доцент к.н., доцент  (внутр. совм.)</v>
          </cell>
          <cell r="C423" t="str">
            <v>Доцент</v>
          </cell>
          <cell r="D423" t="str">
            <v>Кандидат политических наук</v>
          </cell>
          <cell r="E423" t="str">
            <v>Бурятский гос. пед. институт</v>
          </cell>
          <cell r="F423" t="str">
            <v>Высшее образование</v>
          </cell>
          <cell r="G423" t="str">
            <v>история</v>
          </cell>
          <cell r="H423" t="str">
            <v>историк</v>
          </cell>
          <cell r="I423"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Информационно-коммуникационные технологии в высшей школе: электронная информационно-образовательная среда, 28.11.2022,
Цифровая гуманитаристика, 30.11.2021,
Пожарно-технический минимум для работников РГГУ, 30.11.2021,
"Охрана труда", 06.03.2020,
"Проектирование и социокультурный дизайн в сфере рекламы и коммуникативных технологий", 31.01.2020, 
Дополнительное профессиональное образование, РГГУ, Реклама и связи с общественностью,
Дополнительное профессиональное образование, Бурянский государственный университет, социально-психологический портрет молодого предпринимателя</v>
          </cell>
          <cell r="J423" t="str">
            <v>22</v>
          </cell>
          <cell r="K423" t="str">
            <v>22</v>
          </cell>
        </row>
        <row r="424">
          <cell r="A424" t="str">
            <v>Зверева Галина Ивановна</v>
          </cell>
          <cell r="B424" t="str">
            <v>декан д.н. (осн. м.р.),
заведующий кафедрой д.н. (внутр. совм.)</v>
          </cell>
          <cell r="C424" t="str">
            <v>Профессор</v>
          </cell>
          <cell r="D424" t="str">
            <v>Доктор исторических наук</v>
          </cell>
          <cell r="E424" t="str">
            <v>МГУ им . М.В. Ломоносова</v>
          </cell>
          <cell r="F424" t="str">
            <v>Высшее образование</v>
          </cell>
          <cell r="G424" t="str">
            <v>история</v>
          </cell>
          <cell r="H424" t="str">
            <v>историк</v>
          </cell>
          <cell r="I424" t="str">
            <v>Правовые и организационные аспекты противодействия коррупции в образовательных организациях, 29.12.2021,
Охрана труда, 06.03.2020,
Информационно-коммуникационные технологии в высшей школе: электронная информационно-образовательная среда, 25.02.2020, 
Дополнительное профессиональное образование, РГГУ, Теория и история культуры.Современные культурные практики</v>
          </cell>
          <cell r="J424" t="str">
            <v>54</v>
          </cell>
          <cell r="K424" t="str">
            <v>53</v>
          </cell>
        </row>
        <row r="425">
          <cell r="A425" t="str">
            <v>Зейферт Елена Ивановна</v>
          </cell>
          <cell r="B425" t="str">
            <v>профессор д.н., доцент  (осн. м.р.)</v>
          </cell>
          <cell r="C425" t="str">
            <v>Доцент</v>
          </cell>
          <cell r="D425" t="str">
            <v>Доктор филологических наук</v>
          </cell>
          <cell r="E425" t="str">
            <v>Карагандинский государственный университет им. Е.А. Букетова</v>
          </cell>
          <cell r="F425" t="str">
            <v>Высшее образование</v>
          </cell>
          <cell r="G425" t="str">
            <v>русский язык и литература</v>
          </cell>
          <cell r="H425" t="str">
            <v>филолог, преподаватель русского языка и лит-ры</v>
          </cell>
          <cell r="I425" t="str">
            <v>Современные методики инклюзивного образования в вузе, 24.01.2023,
Оказание первой помощи пострадавшим, 24.01.2023,
Информационно-коммукационные технологии в высшей школе: электронная информационно-образовательная среда, 24.01.2023,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Охрана труда, 06.03.2020,
Современная нарратология как междисциплинарная область гуманитарного знания, 17.02.2020</v>
          </cell>
          <cell r="J425" t="str">
            <v>23</v>
          </cell>
          <cell r="K425" t="str">
            <v>19</v>
          </cell>
        </row>
        <row r="426">
          <cell r="A426" t="str">
            <v>Зеленина Галина Светлояровна</v>
          </cell>
          <cell r="B426" t="str">
            <v>доцент к.н. (внеш. совм.)</v>
          </cell>
          <cell r="C426">
            <v>0</v>
          </cell>
          <cell r="D426" t="str">
            <v>Кандидат исторических наук</v>
          </cell>
          <cell r="E426" t="str">
            <v>РГГУ</v>
          </cell>
          <cell r="F426" t="str">
            <v>Высшее образование</v>
          </cell>
          <cell r="G426" t="str">
            <v>история</v>
          </cell>
          <cell r="H426">
            <v>0</v>
          </cell>
          <cell r="I426" t="str">
            <v>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Пожарно-технический минимум для работников РГГУ, 27.12.2021,
Цифровая гуманитаристика, 27.12.2021,
"Охрана труда", 06.03.2020</v>
          </cell>
          <cell r="J426" t="str">
            <v>22</v>
          </cell>
          <cell r="K426" t="str">
            <v>13</v>
          </cell>
        </row>
        <row r="427">
          <cell r="A427" t="str">
            <v>Зеленова Оксана Владимировна</v>
          </cell>
          <cell r="B427" t="str">
            <v>доцент к.н. (осн. м.р.)</v>
          </cell>
          <cell r="C427">
            <v>0</v>
          </cell>
          <cell r="D427" t="str">
            <v>Кандидат культурологии</v>
          </cell>
          <cell r="E427" t="str">
            <v>Библейско-Богословский Институт святого апостола Андрея</v>
          </cell>
          <cell r="F427" t="str">
            <v>Высшее образование - бакалавриат</v>
          </cell>
          <cell r="G427" t="str">
            <v>Теология</v>
          </cell>
          <cell r="H427" t="str">
            <v>бакалавр</v>
          </cell>
          <cell r="I427" t="str">
            <v>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Религия в современном мире, 15.09.2020</v>
          </cell>
          <cell r="J427" t="str">
            <v>12</v>
          </cell>
          <cell r="K427" t="str">
            <v>2</v>
          </cell>
        </row>
        <row r="428">
          <cell r="A428">
            <v>0</v>
          </cell>
          <cell r="B428">
            <v>0</v>
          </cell>
          <cell r="C428">
            <v>0</v>
          </cell>
          <cell r="D428">
            <v>0</v>
          </cell>
          <cell r="E428" t="str">
            <v>ГОУ ВПО Московский городской педагогический университет</v>
          </cell>
          <cell r="F428" t="str">
            <v>Высшее образование - специалитет, магистратура</v>
          </cell>
          <cell r="G428" t="str">
            <v>русский язык, литература, история</v>
          </cell>
          <cell r="H428" t="str">
            <v>Учитель русского языка, литературы и истории</v>
          </cell>
          <cell r="I428">
            <v>0</v>
          </cell>
          <cell r="J428">
            <v>0</v>
          </cell>
          <cell r="K428">
            <v>0</v>
          </cell>
        </row>
        <row r="429">
          <cell r="A429" t="str">
            <v>Земскова Полина Евгеньевна</v>
          </cell>
          <cell r="B429" t="str">
            <v>доцент к.н. (осн. м.р.),
доцент к.н. (внутр. совм.)</v>
          </cell>
          <cell r="C429">
            <v>0</v>
          </cell>
          <cell r="D429" t="str">
            <v>Кандидат юридических наук</v>
          </cell>
          <cell r="E429" t="str">
            <v>РГГУ</v>
          </cell>
          <cell r="F429" t="str">
            <v>Высшее образование</v>
          </cell>
          <cell r="G429" t="str">
            <v>юриспруденция</v>
          </cell>
          <cell r="H429" t="str">
            <v>юрист</v>
          </cell>
          <cell r="I429" t="str">
            <v>Комплексная безопасность в вузовской среде: противодействие терроризму и экстремизму,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v>
          </cell>
          <cell r="J429" t="str">
            <v>15</v>
          </cell>
          <cell r="K429" t="str">
            <v>13</v>
          </cell>
        </row>
        <row r="430">
          <cell r="A430" t="str">
            <v>Зенкина Елена Вячеславовна</v>
          </cell>
          <cell r="B430" t="str">
            <v>заведующий кафедрой д.н. (осн. м.р.)</v>
          </cell>
          <cell r="C430" t="str">
            <v>Доцент</v>
          </cell>
          <cell r="D430" t="str">
            <v>Кандидат экономических наук</v>
          </cell>
          <cell r="E430" t="str">
            <v>РГГУ с отл.</v>
          </cell>
          <cell r="F430" t="str">
            <v>Высшее образование</v>
          </cell>
          <cell r="G430" t="str">
            <v>мировая экономика</v>
          </cell>
          <cell r="H430" t="str">
            <v>экономист - международник</v>
          </cell>
          <cell r="I43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Устойчивое развитие. Образование и исследования., 15.10.2022,
Цифровая гуманитаристика, 30.11.2021,
Пожарно-технический минимум для работников РГГУ, 30.11.2021,
"Актуальные подходы к обучению студентов финансовой грамотности в условиях реализации ФГОС 3++", 21.04.2021,
"Технологии использования онлайн-коммуникации в учебном процессе образовательной организации", 08.02.2021,
Охрана труда, 06.03.2020,
Инклюзивное образование в высшей школе: вызовы, проблемы, решения, 23.01.2020,
Основы оказания первой помощи пострадавшим, 22.01.2020,
Информационно-коммуникационные технологии в высшей школе: электронная информац.- образоват. среда, 21.01.2020, 
Дополнительное профессиональное образование, Московский гуманитарный университет, Образование и педагогическая наука,
Дополнительное профессиональное образование, АНО ВПО "Московский  гуманитарный институт", Экономика</v>
          </cell>
          <cell r="J430" t="str">
            <v>25</v>
          </cell>
          <cell r="K430" t="str">
            <v>21</v>
          </cell>
        </row>
        <row r="431">
          <cell r="A431" t="str">
            <v>Зиборова Ольга Петровна</v>
          </cell>
          <cell r="B431" t="str">
            <v>доцент к.н. (осн. м.р.)</v>
          </cell>
          <cell r="C431">
            <v>0</v>
          </cell>
          <cell r="D431" t="str">
            <v>Кандидат искусствоведения</v>
          </cell>
          <cell r="E431" t="str">
            <v>Московский технологический институт легкой промышленности</v>
          </cell>
          <cell r="F431" t="str">
            <v>Высшее образование</v>
          </cell>
          <cell r="G431" t="str">
            <v>экономика и организация промышленности предметов широкого потребления</v>
          </cell>
          <cell r="H431" t="str">
            <v>инженер-экономист</v>
          </cell>
          <cell r="I431" t="str">
            <v>Пожарно-технический минимум для работников РГГУ, 27.12.2021,
Цифровая гуманитаристика, 27.12.2021,
Охрана труда    , 06.03.2020,
"Актуальные проблемы истории и теории искусства", 31.01.2020, 
Дополнительное профессиональное образование, Всероссийский государственный университет кинематографии им. С.А. Герасимова, киноведение</v>
          </cell>
          <cell r="J431" t="str">
            <v>32</v>
          </cell>
          <cell r="K431" t="str">
            <v>7</v>
          </cell>
        </row>
        <row r="432">
          <cell r="A432" t="str">
            <v>Зиновьева Елена Борисовна</v>
          </cell>
          <cell r="B432" t="str">
            <v>доцент к.н. (внеш. совм.)</v>
          </cell>
          <cell r="C432">
            <v>0</v>
          </cell>
          <cell r="D432" t="str">
            <v>Кандидат психологических наук</v>
          </cell>
          <cell r="E432" t="str">
            <v>Московский государственный университет культуры</v>
          </cell>
          <cell r="F432" t="str">
            <v>Высшее образование</v>
          </cell>
          <cell r="G432" t="str">
            <v>культ.- просвет. работа</v>
          </cell>
          <cell r="H432" t="str">
            <v>культпросветработник</v>
          </cell>
          <cell r="I432" t="str">
            <v>Методика преподавания основ российской государственности, 24.08.2023,
"Охрана труда", 06.03.2020</v>
          </cell>
          <cell r="J432" t="str">
            <v>37</v>
          </cell>
          <cell r="K432" t="str">
            <v>15</v>
          </cell>
        </row>
        <row r="433">
          <cell r="A433" t="str">
            <v>Златинский Роман Николаевич</v>
          </cell>
          <cell r="B433" t="str">
            <v>декан к.н. (осн. м.р.)</v>
          </cell>
          <cell r="C433">
            <v>0</v>
          </cell>
          <cell r="D433" t="str">
            <v>Кандидат филологических наук</v>
          </cell>
          <cell r="E433" t="str">
            <v>МГУ (с отл)</v>
          </cell>
          <cell r="F433" t="str">
            <v>Высшее образование</v>
          </cell>
          <cell r="G433" t="str">
            <v>классическая филология</v>
          </cell>
          <cell r="H433" t="str">
            <v>филолог</v>
          </cell>
          <cell r="I433"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Правовые и организационные аспекты противодействия коррупции в образовательных организациях, 29.12.2021,
Пожарно-технический минимум для работников РГГУ, 27.12.2021,
Цифровая гуманитаристика, 27.12.2021,
"Охрана труда", 06.03.2020,
Идеи и методы современной лингвистики, 17.02.2020,
Информационно-коммуникационные технологии в высшей школе: электронная информац.- образоват. среда, 21.01.2020</v>
          </cell>
          <cell r="J433" t="str">
            <v>30</v>
          </cell>
          <cell r="K433" t="str">
            <v>30</v>
          </cell>
        </row>
        <row r="434">
          <cell r="A434" t="str">
            <v>Зозуля Игорь Владимирович</v>
          </cell>
          <cell r="B434" t="str">
            <v>старший преподаватель (осн. м.р.)</v>
          </cell>
          <cell r="C434">
            <v>0</v>
          </cell>
          <cell r="D434">
            <v>0</v>
          </cell>
          <cell r="E434" t="str">
            <v>Московский областной государственный институт физической культуры</v>
          </cell>
          <cell r="F434" t="str">
            <v>Высшее образование</v>
          </cell>
          <cell r="G434" t="str">
            <v>физическая культура</v>
          </cell>
          <cell r="H434" t="str">
            <v>преподаватель физ. культуры</v>
          </cell>
          <cell r="I434"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Применение современных образовательных технологий в эклективных дисциплинах по физической культуре и спорту, 31.01.2020</v>
          </cell>
          <cell r="J434" t="str">
            <v>36</v>
          </cell>
          <cell r="K434" t="str">
            <v>22</v>
          </cell>
        </row>
        <row r="435">
          <cell r="A435" t="str">
            <v>Золотухина Мария Владимировна</v>
          </cell>
          <cell r="B435" t="str">
            <v>доцент к.н. (осн. м.р.)</v>
          </cell>
          <cell r="C435">
            <v>0</v>
          </cell>
          <cell r="D435" t="str">
            <v>Кандидат исторических наук</v>
          </cell>
          <cell r="E435" t="str">
            <v>МГУ им. М.В. Ломоносова (с отл.)</v>
          </cell>
          <cell r="F435" t="str">
            <v>Высшее образование</v>
          </cell>
          <cell r="G435" t="str">
            <v>история</v>
          </cell>
          <cell r="H435" t="str">
            <v>Историк. Преподаватель со знанием иностранного языка</v>
          </cell>
          <cell r="I435" t="str">
            <v>"ОХРАНА ТРУДА", 06.03.2020,
Основы оказания первой помощи пострадавшим, 25.02.2020,
Инклюзивное образование в высшей школе: вызовы, проблемы, решения, 25.02.2020,
Информационно-коммуникационные технологии в высшей школе: электронная информационно-образовательная среда, 25.02.2020,
"Современные методики преподавания культорологии в высшей школе", 29.01.2020, 
Дополнительное профессиональное образование, РГУ им. А.Н. Косыгина, "Социология отросли"</v>
          </cell>
          <cell r="J435" t="str">
            <v>27</v>
          </cell>
          <cell r="K435" t="str">
            <v>20</v>
          </cell>
        </row>
        <row r="436">
          <cell r="A436" t="str">
            <v>Зорин Кирилл Александрович</v>
          </cell>
          <cell r="B436" t="str">
            <v>доцент к.н. (осн. м.р.)</v>
          </cell>
          <cell r="C436">
            <v>0</v>
          </cell>
          <cell r="D436" t="str">
            <v>Кандидат философских наук</v>
          </cell>
          <cell r="E436" t="str">
            <v>Красноярский государственный университет</v>
          </cell>
          <cell r="F436" t="str">
            <v>Высшее образование</v>
          </cell>
          <cell r="G436" t="str">
            <v>Журналистика</v>
          </cell>
          <cell r="H436" t="str">
            <v>Журналист</v>
          </cell>
          <cell r="I436" t="str">
            <v>Комплексная безопасность в вузовской среде: противодействие терроризму и экстремизму, 28.11.2022,
Цифровая гуманитаристика, 27.12.2021,
Пожарно-технический минимум для работников РГГУ, 30.11.2021,
"Охрана труда", 08.02.2021,
"Основы оказания первой помощи пострадавшим", 08.02.2021,
"Инклюзивное образование в высшей школе: вызовы, проблемы, решения", 08.02.2021,
"Информационно-коммуникационные технологии в высшей школе: электронная информационно-образовательная среда", 08.02.2021,
"Технологии использования онлайн-коммуникации в учебном процессе образовательной организации", 08.02.2021,
Мобильное обучение, 05.06.2020,
Проектирование электронного образовательного курса в формате Blended Learning, 05.06.2020</v>
          </cell>
          <cell r="J436" t="str">
            <v>23</v>
          </cell>
          <cell r="K436" t="str">
            <v>17</v>
          </cell>
        </row>
        <row r="437">
          <cell r="A437" t="str">
            <v>Зотова Татьяна Алексеевна</v>
          </cell>
          <cell r="B437" t="str">
            <v>доцент к.н. (осн. м.р.)</v>
          </cell>
          <cell r="C437">
            <v>0</v>
          </cell>
          <cell r="D437" t="str">
            <v>Кандидат философских наук</v>
          </cell>
          <cell r="E437" t="str">
            <v>Московский городской психолого-педагогический университет</v>
          </cell>
          <cell r="F437" t="str">
            <v>Высшее образование</v>
          </cell>
          <cell r="G437" t="str">
            <v>перевод и переводоведение</v>
          </cell>
          <cell r="H437" t="str">
            <v>Лингвист, перводчик</v>
          </cell>
          <cell r="I437" t="str">
            <v>Цифровая гуманитаристика, 31.01.2022,
Пожарно-технический минимум для работников РГГУ, 27.12.2021,
Информационно-коммуникационные технологии в высшей школе: электронная информационно-образовательная среда, 26.03.2020,
Основы оказания первой помощи пострадавшим, 26.03.2020,
Инклюзивное образование в высшей школе: вызовы, проблемы, решения, 26.03.2020,
Охрана труда    , 06.03.2020,
Идеи и методы современной лингвистики, 17.02.2020</v>
          </cell>
          <cell r="J437" t="str">
            <v>10</v>
          </cell>
          <cell r="K437" t="str">
            <v>9</v>
          </cell>
        </row>
        <row r="438">
          <cell r="A438" t="str">
            <v>Зуев Михаил Борисович</v>
          </cell>
          <cell r="B438" t="str">
            <v>доцент к.н. (осн. м.р.),
доцент к.н. (внутр. совм.)</v>
          </cell>
          <cell r="C438">
            <v>0</v>
          </cell>
          <cell r="D438" t="str">
            <v>Кандидат филологических наук</v>
          </cell>
          <cell r="E438" t="str">
            <v>Пятигорский государственный лингвистический университет</v>
          </cell>
          <cell r="F438" t="str">
            <v>Высшее образование</v>
          </cell>
          <cell r="G438">
            <v>0</v>
          </cell>
          <cell r="H438" t="str">
            <v>Лингвист. Преподаватель испанского и английского языков</v>
          </cell>
          <cell r="I43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v>
          </cell>
          <cell r="J438" t="str">
            <v>28</v>
          </cell>
          <cell r="K438" t="str">
            <v>22</v>
          </cell>
        </row>
        <row r="439">
          <cell r="A439" t="str">
            <v>Зюзина Виктория Михайловна</v>
          </cell>
          <cell r="B439" t="str">
            <v>старший преподаватель (осн. м.р.),
старший преподаватель (внутр. совм.)</v>
          </cell>
          <cell r="C439">
            <v>0</v>
          </cell>
          <cell r="D439">
            <v>0</v>
          </cell>
          <cell r="E439" t="str">
            <v>ФГОУ ВПО Российский государственный университет физической культуры, спорта и туризма (РГУФК)</v>
          </cell>
          <cell r="F439" t="str">
            <v>Высшее образование</v>
          </cell>
          <cell r="G439" t="str">
            <v>Физическая культура для лиц с отклонениями в сост. зд-я</v>
          </cell>
          <cell r="H439" t="str">
            <v>спец-т по адаптивной физ.культуре</v>
          </cell>
          <cell r="I43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 06.03.2020,
Применение современных образовательных технологий в элективных дисциплинах по физической культуре и спорту, 31.01.2020</v>
          </cell>
          <cell r="J439" t="str">
            <v>23</v>
          </cell>
          <cell r="K439" t="str">
            <v>23</v>
          </cell>
        </row>
        <row r="440">
          <cell r="A440" t="str">
            <v>Ибрашева Лилия Рафаилевна</v>
          </cell>
          <cell r="B440" t="str">
            <v>доцент к.н., доцент  (внеш. совм.)</v>
          </cell>
          <cell r="C440" t="str">
            <v>Доцент</v>
          </cell>
          <cell r="D440" t="str">
            <v>Кандидат социологических наук</v>
          </cell>
          <cell r="E440" t="str">
            <v>Казанский национальный исследовательский технологический университет</v>
          </cell>
          <cell r="F440" t="str">
            <v>Высшее образование - специалитет, магистратура</v>
          </cell>
          <cell r="G440" t="str">
            <v>государственное и муниципальное управление</v>
          </cell>
          <cell r="H440" t="str">
            <v>магистр</v>
          </cell>
          <cell r="I440" t="str">
            <v>, , 
Дополнительное профессиональное образование, Казанский национальный исследовательский технологический университет, Психология профессиональной деятельности,
Дополнительное профессиональное образование, ООО "Московский институт профессиональной переподготовки и повышения квалификации педагогов", Профессиональная деятельность педагога-психолога,
Дополнительное профессиональное образование, Центр социально-гуманитарного образования (Казань), История и обществознание: теория и методика обучения в образовательной организации</v>
          </cell>
          <cell r="J440" t="str">
            <v>22</v>
          </cell>
          <cell r="K440">
            <v>0</v>
          </cell>
        </row>
        <row r="441">
          <cell r="A441">
            <v>0</v>
          </cell>
          <cell r="B441">
            <v>0</v>
          </cell>
          <cell r="C441">
            <v>0</v>
          </cell>
          <cell r="D441">
            <v>0</v>
          </cell>
          <cell r="E441" t="str">
            <v>Казанская государственная академия культуры и искусств</v>
          </cell>
          <cell r="F441" t="str">
            <v>Высшее образование</v>
          </cell>
          <cell r="G441">
            <v>0</v>
          </cell>
          <cell r="H441" t="str">
            <v>менеджер-экономист социально-культурной сферы</v>
          </cell>
          <cell r="I441">
            <v>0</v>
          </cell>
          <cell r="J441">
            <v>0</v>
          </cell>
          <cell r="K441">
            <v>0</v>
          </cell>
        </row>
        <row r="442">
          <cell r="A442" t="str">
            <v>Иванов Владимир Владимирович</v>
          </cell>
          <cell r="B442" t="str">
            <v>доцент (осн. м.р.)</v>
          </cell>
          <cell r="C442">
            <v>0</v>
          </cell>
          <cell r="D442">
            <v>0</v>
          </cell>
          <cell r="E442" t="str">
            <v>Всесоюзный заочный инженерно-строительный институт</v>
          </cell>
          <cell r="F442" t="str">
            <v>Высшее образование</v>
          </cell>
          <cell r="G442" t="str">
            <v>городское строительство</v>
          </cell>
          <cell r="H442" t="str">
            <v>инженер строитель</v>
          </cell>
          <cell r="I442"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"Актуальные аспекты деятельности дизайнера", 31.01.2020, 
Дополнительное профессиональное образование, Международная академия экспертизы и оценки, Дизайн</v>
          </cell>
          <cell r="J442" t="str">
            <v>45</v>
          </cell>
          <cell r="K442" t="str">
            <v>22</v>
          </cell>
        </row>
        <row r="443">
          <cell r="A443" t="str">
            <v>Иванова Лариса Викторовна</v>
          </cell>
          <cell r="B443" t="str">
            <v>старший преподаватель (осн. м.р.)</v>
          </cell>
          <cell r="C443">
            <v>0</v>
          </cell>
          <cell r="D443">
            <v>0</v>
          </cell>
          <cell r="E443" t="str">
            <v>Московская государственная академия физической культуры</v>
          </cell>
          <cell r="F443" t="str">
            <v>Высшее образование</v>
          </cell>
          <cell r="G443" t="str">
            <v>преподаватель по физической культуре и спорту</v>
          </cell>
          <cell r="H443" t="str">
            <v>преп-ль физ. культуры</v>
          </cell>
          <cell r="I443"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Применение современных образовательных технологий в элективных дисциплинах по физической культуре и спорту, 31.01.2020</v>
          </cell>
          <cell r="J443" t="str">
            <v>20</v>
          </cell>
          <cell r="K443" t="str">
            <v>16</v>
          </cell>
        </row>
        <row r="444">
          <cell r="A444" t="str">
            <v>Иванова Надежда Викторовна</v>
          </cell>
          <cell r="B444" t="str">
            <v>доцент к.н., доцент  (осн. м.р.)</v>
          </cell>
          <cell r="C444" t="str">
            <v>Доцент</v>
          </cell>
          <cell r="D444" t="str">
            <v>Кандидат педагогических наук</v>
          </cell>
          <cell r="E444" t="str">
            <v>Московский государственный лингвистический университет</v>
          </cell>
          <cell r="F444" t="str">
            <v>Высшее образование</v>
          </cell>
          <cell r="G444" t="str">
            <v>лингвистика и  межкультурная коммуникация</v>
          </cell>
          <cell r="H444" t="str">
            <v>Лингвист. Преподпватель немецкого и английского языков</v>
          </cell>
          <cell r="I444"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МГУ им. М.В. Ломоносова, Методика преподавания русского языка как иностранного</v>
          </cell>
          <cell r="J444" t="str">
            <v>23</v>
          </cell>
          <cell r="K444" t="str">
            <v>11</v>
          </cell>
        </row>
        <row r="445">
          <cell r="A445" t="str">
            <v>Иванюшин Дмитрий Вадимович</v>
          </cell>
          <cell r="B445" t="str">
            <v>старший преподаватель (осн. м.р.)</v>
          </cell>
          <cell r="C445">
            <v>0</v>
          </cell>
          <cell r="D445">
            <v>0</v>
          </cell>
          <cell r="E445" t="str">
            <v>Ленинградский механический институт им. П.Ф. Устинова</v>
          </cell>
          <cell r="F445" t="str">
            <v>Высшее образование</v>
          </cell>
          <cell r="G445">
            <v>0</v>
          </cell>
          <cell r="H445" t="str">
            <v>Радиоэлектронные и электромеханические приборные устройства</v>
          </cell>
          <cell r="I445" t="str">
            <v>Охрана труда, 06.03.2020,
"Охрана труда", 06.03.2020,
Информационно-коммуникационные технологии в высшей школе: электронная информационно-образовательная среда, 25.02.2020, 
Дополнительное профессиональное образование, РГГУ, Управление маркетингом,
Дополнительное профессиональное образование, РГГУ, Реклама и связи с общественностью</v>
          </cell>
          <cell r="J445" t="str">
            <v>25</v>
          </cell>
          <cell r="K445" t="str">
            <v>5</v>
          </cell>
        </row>
        <row r="446">
          <cell r="A446" t="str">
            <v>Ивойлова Александра Михайловна</v>
          </cell>
          <cell r="B446" t="str">
            <v>преподаватель (осн. м.р.)</v>
          </cell>
          <cell r="C446">
            <v>0</v>
          </cell>
          <cell r="D446">
            <v>0</v>
          </cell>
          <cell r="E446" t="str">
            <v>ФГБОУ ВО  "Российский государственный гуманитарный университет" г. Москва</v>
          </cell>
          <cell r="F446" t="str">
            <v>Высшее образование - специалитет, магистратура</v>
          </cell>
          <cell r="G446" t="str">
            <v>Фундаментальная и прикладная лингвистика</v>
          </cell>
          <cell r="H446" t="str">
            <v>Магистр</v>
          </cell>
          <cell r="I446" t="str">
            <v>Пожарно-технический минимум для работников РГГУ, 30.11.2021,
Охрана труда, 06.03.2020</v>
          </cell>
          <cell r="J446" t="str">
            <v>4</v>
          </cell>
          <cell r="K446" t="str">
            <v>1</v>
          </cell>
        </row>
        <row r="447">
          <cell r="A447">
            <v>0</v>
          </cell>
          <cell r="B447">
            <v>0</v>
          </cell>
          <cell r="C447">
            <v>0</v>
          </cell>
          <cell r="D447">
            <v>0</v>
          </cell>
          <cell r="E447" t="str">
            <v>Московский политехнический университет</v>
          </cell>
          <cell r="F447" t="str">
            <v>Высшее образование</v>
          </cell>
          <cell r="G447" t="str">
            <v>Издательское дело</v>
          </cell>
          <cell r="H447" t="str">
            <v>бакалавр</v>
          </cell>
          <cell r="I447">
            <v>0</v>
          </cell>
          <cell r="J447">
            <v>0</v>
          </cell>
          <cell r="K447">
            <v>0</v>
          </cell>
        </row>
        <row r="448">
          <cell r="A448" t="str">
            <v>Ивченко Тарас Викторович</v>
          </cell>
          <cell r="B448" t="str">
            <v>профессор к.н. (внутр. совм.)</v>
          </cell>
          <cell r="C448">
            <v>0</v>
          </cell>
          <cell r="D448">
            <v>0</v>
          </cell>
          <cell r="E448" t="str">
            <v>МГУ (с отл)</v>
          </cell>
          <cell r="F448" t="str">
            <v>Высшее образование</v>
          </cell>
          <cell r="G448" t="str">
            <v>структурная и прикладная лингвистика</v>
          </cell>
          <cell r="H448" t="str">
            <v>филолог.Специалист по структурной и прикладной лингвистике</v>
          </cell>
          <cell r="I44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v>
          </cell>
          <cell r="J448" t="str">
            <v>30</v>
          </cell>
          <cell r="K448" t="str">
            <v>25</v>
          </cell>
        </row>
        <row r="449">
          <cell r="A449" t="str">
            <v>Иллерицкая Наталия Владимировна</v>
          </cell>
          <cell r="B449" t="str">
            <v>профессор д.н., профессор  (осн. м.р.)</v>
          </cell>
          <cell r="C449" t="str">
            <v>Профессор</v>
          </cell>
          <cell r="D449" t="str">
            <v>Доктор исторических наук</v>
          </cell>
          <cell r="E449" t="str">
            <v>МГУ (с отл)</v>
          </cell>
          <cell r="F449" t="str">
            <v>Высшее образование</v>
          </cell>
          <cell r="G449" t="str">
            <v>история</v>
          </cell>
          <cell r="H449" t="str">
            <v>историк</v>
          </cell>
          <cell r="I449" t="str">
            <v>Методы психологической самопомощи и профилактики кризисных состояний, 28.11.2022,
Цифровая гуманитаристика, 30.11.2021,
Информационно-коммуникационные технологии в высшей школе: электронная информационно-образовательная среда, 26.03.2020,
"ОХРАНА ТРУДА", 06.03.2020,
"Современные проблемы исторической науки", 10.02.2020</v>
          </cell>
          <cell r="J449" t="str">
            <v>49</v>
          </cell>
          <cell r="K449" t="str">
            <v>42</v>
          </cell>
        </row>
        <row r="450">
          <cell r="A450" t="str">
            <v>Ильин Андрей Борисович</v>
          </cell>
          <cell r="B450" t="str">
            <v>заведующий кафедрой д.н. (осн. м.р.)</v>
          </cell>
          <cell r="C450" t="str">
            <v>Доцент</v>
          </cell>
          <cell r="D450" t="str">
            <v>Доктор наук</v>
          </cell>
          <cell r="E450" t="str">
            <v>ГОУ ВПО Волго-Вятская академия государственной службы</v>
          </cell>
          <cell r="F450" t="str">
            <v>Высшее образование</v>
          </cell>
          <cell r="G450" t="str">
            <v>государственное и муниципальное управление/ менеджер</v>
          </cell>
          <cell r="H450" t="str">
            <v>менеджер</v>
          </cell>
          <cell r="I45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Пожарно-технический минимум для работников РГГУ, 27.12.2021,
Цифровая гуманитаристика, 27.12.2021,
Управление проектной деятельностью в цифровой образовательной среде университета, 14.01.2021,
Управление проектами и программами, 11.01.2021,
Управление финансами в бизнесе, 25.12.2020,
Введение в цифровой маркетинг, 19.11.2020,
Введение в цифровой маркетинг. Создание и настройка Landing page, 19.11.2020,
Развитие навыков владения делового английского для научно-педагогических работников экономических вузов, 27.10.2020,
Актуальные вопросы профессиональной деятельности научно-педагогического работника МГТУ им. Баумана, 21.01.2020</v>
          </cell>
          <cell r="J450" t="str">
            <v>11</v>
          </cell>
          <cell r="K450" t="str">
            <v>9</v>
          </cell>
        </row>
        <row r="451">
          <cell r="A451" t="str">
            <v>Ильина Виолетта Александровна</v>
          </cell>
          <cell r="B451" t="str">
            <v>профессор д.н., доцент  (внеш. совм.)</v>
          </cell>
          <cell r="C451">
            <v>0</v>
          </cell>
          <cell r="D451">
            <v>0</v>
          </cell>
          <cell r="E451">
            <v>0</v>
          </cell>
          <cell r="F451">
            <v>0</v>
          </cell>
          <cell r="G451">
            <v>0</v>
          </cell>
          <cell r="H451">
            <v>0</v>
          </cell>
          <cell r="I451"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v>
          </cell>
          <cell r="J451">
            <v>0</v>
          </cell>
          <cell r="K451">
            <v>0</v>
          </cell>
        </row>
        <row r="452">
          <cell r="A452" t="str">
            <v>Ильина Елена Валерьевна</v>
          </cell>
          <cell r="B452" t="str">
            <v>профессор д.н., доцент  (осн. м.р.)</v>
          </cell>
          <cell r="C452" t="str">
            <v>Доцент</v>
          </cell>
          <cell r="D452" t="str">
            <v>Доктор филологических наук</v>
          </cell>
          <cell r="E452" t="str">
            <v>Калужский государственный педагогический университет им. К.Э.Циолковского</v>
          </cell>
          <cell r="F452" t="str">
            <v>Высшее образование</v>
          </cell>
          <cell r="G452" t="str">
            <v>английский и немецкий языки</v>
          </cell>
          <cell r="H452" t="str">
            <v>учитель иностранных языков</v>
          </cell>
          <cell r="I452" t="str">
            <v>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19.04.2022,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v>
          </cell>
          <cell r="J452" t="str">
            <v>21</v>
          </cell>
          <cell r="K452" t="str">
            <v>20</v>
          </cell>
        </row>
        <row r="453">
          <cell r="A453" t="str">
            <v>Ильина Ирина Юрьевна</v>
          </cell>
          <cell r="B453" t="str">
            <v>профессор д.н., профессор  (осн. м.р.)</v>
          </cell>
          <cell r="C453" t="str">
            <v>Профессор</v>
          </cell>
          <cell r="D453" t="str">
            <v>Доктор экономических наук</v>
          </cell>
          <cell r="E453" t="str">
            <v>Российский государственный социальный университет</v>
          </cell>
          <cell r="F453" t="str">
            <v>Высшее образование - специалитет, магистратура</v>
          </cell>
          <cell r="G453" t="str">
            <v>Экономика</v>
          </cell>
          <cell r="H453" t="str">
            <v>Магистр</v>
          </cell>
          <cell r="I453"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"Основы оказания первой помощи пострадавшим", 22.12.2020,
"Охрана труда", 22.12.2020,
Инклюзивное образование в высшей школе: вызовы, проблемы, решения, 22.12.2020,
Технологии использования онлайн-коммуникации в учебном процессе образовательной организации, 22.12.2020,
"Информационно-коммуникационные технологии в высшей школе: электронная информационно-образовательная среда", 20.11.2020</v>
          </cell>
          <cell r="J453" t="str">
            <v>31</v>
          </cell>
          <cell r="K453" t="str">
            <v>29</v>
          </cell>
        </row>
        <row r="454">
          <cell r="A454">
            <v>0</v>
          </cell>
          <cell r="B454">
            <v>0</v>
          </cell>
          <cell r="C454">
            <v>0</v>
          </cell>
          <cell r="D454">
            <v>0</v>
          </cell>
          <cell r="E454" t="str">
            <v>Российский государственный социальный университет</v>
          </cell>
          <cell r="F454" t="str">
            <v>Высшее образование</v>
          </cell>
          <cell r="G454" t="str">
            <v>Социальная работа</v>
          </cell>
          <cell r="H454" t="str">
            <v>Специалист по социальной работе. -консультант социальной службы</v>
          </cell>
          <cell r="I454">
            <v>0</v>
          </cell>
          <cell r="J454">
            <v>0</v>
          </cell>
          <cell r="K454">
            <v>0</v>
          </cell>
        </row>
        <row r="455">
          <cell r="A455">
            <v>0</v>
          </cell>
          <cell r="B455">
            <v>0</v>
          </cell>
          <cell r="C455">
            <v>0</v>
          </cell>
          <cell r="D455">
            <v>0</v>
          </cell>
          <cell r="E455" t="str">
            <v>МГУ им . М.В. Ломоносова</v>
          </cell>
          <cell r="F455" t="str">
            <v>Высшее образование</v>
          </cell>
          <cell r="G455" t="str">
            <v>Журналистика</v>
          </cell>
          <cell r="H455" t="str">
            <v>Журналист. Литературный работник газеты</v>
          </cell>
          <cell r="I455">
            <v>0</v>
          </cell>
          <cell r="J455">
            <v>0</v>
          </cell>
          <cell r="K455">
            <v>0</v>
          </cell>
        </row>
        <row r="456">
          <cell r="A456" t="str">
            <v>Ильина Юлия Борисовна</v>
          </cell>
          <cell r="B456" t="str">
            <v>старший преподаватель (осн. м.р.),
старший преподаватель (внутр. совм.)</v>
          </cell>
          <cell r="C456">
            <v>0</v>
          </cell>
          <cell r="D456">
            <v>0</v>
          </cell>
          <cell r="E456" t="str">
            <v>МГИАИ (с отл.)</v>
          </cell>
          <cell r="F456" t="str">
            <v>Высшее образование</v>
          </cell>
          <cell r="G456" t="str">
            <v>историко-архивоведение</v>
          </cell>
          <cell r="H456" t="str">
            <v>историк-архивист</v>
          </cell>
          <cell r="I456" t="str">
            <v>Оказание первой помощи пострадавшим, 24.01.2023,
Современные методики инклюзивного образования в вузе, 24.01.2023,
"Информационно-квалификационные технологии в высшей школе: электронная информационно-образовательная среда", 24.01.2023,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РГГУ, Современные педагогические технологии преподавания иностранного языка в контексте реализации ФГОС</v>
          </cell>
          <cell r="J456" t="str">
            <v>39</v>
          </cell>
          <cell r="K456" t="str">
            <v>11</v>
          </cell>
        </row>
        <row r="457">
          <cell r="A457" t="str">
            <v>Ильиных Юлия Владимировна</v>
          </cell>
          <cell r="B457" t="str">
            <v>доцент к.н., доцент  (осн. м.р.)</v>
          </cell>
          <cell r="C457" t="str">
            <v>Доцент</v>
          </cell>
          <cell r="D457" t="str">
            <v>Кандидат психологических наук</v>
          </cell>
          <cell r="E457" t="str">
            <v>Курганский гос. ун-т</v>
          </cell>
          <cell r="F457" t="str">
            <v>Высшее образование</v>
          </cell>
          <cell r="G457" t="str">
            <v>психология</v>
          </cell>
          <cell r="H457" t="str">
            <v>психолог</v>
          </cell>
          <cell r="I457"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Психология личности: вызовы современности, 16.10.2020,
Проективная психодиагностика. Практика применения рисуночных тестов и тестов - дополнения в детском консультировании, 07.05.2020,
Проблемы памяти и деменции в пожилом возрасте. Социально-психологическая помощь пожилым людям и их семьям, 01.05.2020,
Охрана труда, 06.03.2020,
Психология личности: вызовы современности, 31.01.2020</v>
          </cell>
          <cell r="J457" t="str">
            <v>18</v>
          </cell>
          <cell r="K457" t="str">
            <v>18</v>
          </cell>
        </row>
        <row r="458">
          <cell r="A458" t="str">
            <v>Илюшечкина Екатерина Викторовна</v>
          </cell>
          <cell r="B458" t="str">
            <v>доцент к.н. (осн. м.р.)</v>
          </cell>
          <cell r="C458">
            <v>0</v>
          </cell>
          <cell r="D458" t="str">
            <v>Кандидат исторических наук</v>
          </cell>
          <cell r="E458" t="str">
            <v>МГУ им. М.В. Ломоносова (с отл.)</v>
          </cell>
          <cell r="F458" t="str">
            <v>Высшее образование</v>
          </cell>
          <cell r="G458" t="str">
            <v>филология</v>
          </cell>
          <cell r="H458" t="str">
            <v>Филолог. Преподаватель древнегреческого и латинского языков и античной литературы</v>
          </cell>
          <cell r="I458" t="str">
            <v>"ОХРАНА ТРУДА", 06.03.2020</v>
          </cell>
          <cell r="J458" t="str">
            <v>7</v>
          </cell>
          <cell r="K458" t="str">
            <v>6</v>
          </cell>
        </row>
        <row r="459">
          <cell r="A459" t="str">
            <v>Ирсетская Елена Александровна</v>
          </cell>
          <cell r="B459" t="str">
            <v>доцент к.н., доцент  (внеш. совм.)</v>
          </cell>
          <cell r="C459" t="str">
            <v>Доцент</v>
          </cell>
          <cell r="D459" t="str">
            <v>Кандидат социологических наук</v>
          </cell>
          <cell r="E459" t="str">
            <v>РГГУ</v>
          </cell>
          <cell r="F459" t="str">
            <v>Высшее образование</v>
          </cell>
          <cell r="G459" t="str">
            <v>социология</v>
          </cell>
          <cell r="H459" t="str">
            <v>социолог</v>
          </cell>
          <cell r="I459" t="str">
            <v>"Информационно-коммуникационные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"Охрана труда", 09.03.2021</v>
          </cell>
          <cell r="J459" t="str">
            <v>16</v>
          </cell>
          <cell r="K459" t="str">
            <v>13</v>
          </cell>
        </row>
        <row r="460">
          <cell r="A460" t="str">
            <v>Исаева Екатерина Васильевна</v>
          </cell>
          <cell r="B460" t="str">
            <v>профессор к.н., доцент  (осн. м.р.)</v>
          </cell>
          <cell r="C460" t="str">
            <v>Доцент</v>
          </cell>
          <cell r="D460" t="str">
            <v>Кандидат филологических наук</v>
          </cell>
          <cell r="E460" t="str">
            <v>МГПИИЯ им. Тореза</v>
          </cell>
          <cell r="F460" t="str">
            <v>Высшее образование</v>
          </cell>
          <cell r="G460" t="str">
            <v>иностранные языки в международной торговле</v>
          </cell>
          <cell r="H460" t="str">
            <v>лингвист</v>
          </cell>
          <cell r="I460" t="str">
            <v>Цифровая гуманитаристика, 17.05.2022,
Технологии использования онлайн-коммуникации 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
Идеи и методы современной лингвистики, 17.02.2020</v>
          </cell>
          <cell r="J460" t="str">
            <v>40</v>
          </cell>
          <cell r="K460" t="str">
            <v>33</v>
          </cell>
        </row>
        <row r="461">
          <cell r="A461" t="str">
            <v>Исикава Кэнтаро</v>
          </cell>
          <cell r="B461" t="str">
            <v>преподаватель (осн. м.р.)</v>
          </cell>
          <cell r="C461">
            <v>0</v>
          </cell>
          <cell r="D461">
            <v>0</v>
          </cell>
          <cell r="E461" t="str">
            <v>Университет г. Нихон</v>
          </cell>
          <cell r="F461" t="str">
            <v>Высшее образование</v>
          </cell>
          <cell r="G461" t="str">
            <v>журналистика</v>
          </cell>
          <cell r="H461" t="str">
            <v>журналист</v>
          </cell>
          <cell r="I461" t="str">
            <v>Пожарно-технический минимум для работников РГГУ, 27.12.2021,
Цифровая гуманитаристика, 27.12.2021,
"Охрана труда", 06.03.2020,
Идеи и методы современной лингвистики, 17.02.2020</v>
          </cell>
          <cell r="J461" t="str">
            <v>8</v>
          </cell>
          <cell r="K461" t="str">
            <v>8</v>
          </cell>
        </row>
        <row r="462">
          <cell r="A462">
            <v>0</v>
          </cell>
          <cell r="B462">
            <v>0</v>
          </cell>
          <cell r="C462">
            <v>0</v>
          </cell>
          <cell r="D462">
            <v>0</v>
          </cell>
          <cell r="E462" t="str">
            <v>Университет г. Нихон</v>
          </cell>
          <cell r="F462" t="str">
            <v>Высшее образование</v>
          </cell>
          <cell r="G462" t="str">
            <v>журналистика</v>
          </cell>
          <cell r="H462" t="str">
            <v>журналист</v>
          </cell>
          <cell r="I462">
            <v>0</v>
          </cell>
          <cell r="J462">
            <v>0</v>
          </cell>
          <cell r="K462">
            <v>0</v>
          </cell>
        </row>
        <row r="463">
          <cell r="A463" t="str">
            <v>Исмаков Иван Юрьевич</v>
          </cell>
          <cell r="B463" t="str">
            <v>преподаватель (внеш. совм.)</v>
          </cell>
          <cell r="C463">
            <v>0</v>
          </cell>
          <cell r="D463">
            <v>0</v>
          </cell>
          <cell r="E463">
            <v>0</v>
          </cell>
          <cell r="F463">
            <v>0</v>
          </cell>
          <cell r="G463">
            <v>0</v>
          </cell>
          <cell r="H463">
            <v>0</v>
          </cell>
          <cell r="I463" t="str">
            <v>,</v>
          </cell>
          <cell r="J463" t="str">
            <v>16</v>
          </cell>
          <cell r="K463" t="str">
            <v>2</v>
          </cell>
        </row>
        <row r="464">
          <cell r="A464" t="str">
            <v>Истратова Юлия Александровна</v>
          </cell>
          <cell r="B464" t="str">
            <v>доцент к.н., доцент  (осн. м.р.)</v>
          </cell>
          <cell r="C464" t="str">
            <v>Доцент</v>
          </cell>
          <cell r="D464" t="str">
            <v>Кандидат филологических наук</v>
          </cell>
          <cell r="E464" t="str">
            <v>уральский государственный педагогический университет</v>
          </cell>
          <cell r="F464" t="str">
            <v>Высшее образование</v>
          </cell>
          <cell r="G464" t="str">
            <v>иностранный язык</v>
          </cell>
          <cell r="H464" t="str">
            <v>Учитель французкого языка</v>
          </cell>
          <cell r="I46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08.02.2021,
Технологии использования онлайн-коммуникации в учебном процессе образовательной организации, 22.12.2020,
Основы оказания первой помощи пострадавшим, 23.11.2020,
Охрана труда, 23.11.2020,
Информационно-коммуникационные технологии в высшей школе: электронная информационно-образовательная среда, 23.11.2020,
Инклюзивное образование в высшей школе: вызовы, проблемы, решения, 23.11.2020,
Актуальные проблемыфилологических исследований: теоретический, методологический и прогматический аспекты, 08.06.2020</v>
          </cell>
          <cell r="J464" t="str">
            <v>13</v>
          </cell>
          <cell r="K464" t="str">
            <v>12</v>
          </cell>
        </row>
        <row r="465">
          <cell r="A465" t="str">
            <v>Кабицкий Михаил Евгеньевич</v>
          </cell>
          <cell r="B465" t="str">
            <v>доцент к.н. (внеш. совм.)</v>
          </cell>
          <cell r="C465">
            <v>0</v>
          </cell>
          <cell r="D465" t="str">
            <v>Кандидат исторических наук</v>
          </cell>
          <cell r="E465" t="str">
            <v>МГУ  (с отл.)</v>
          </cell>
          <cell r="F465" t="str">
            <v>Высшее образование</v>
          </cell>
          <cell r="G465" t="str">
            <v>история</v>
          </cell>
          <cell r="H465" t="str">
            <v>историк, преподаватель со знанием иностранного языка</v>
          </cell>
          <cell r="I465"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Обеспечение пожарной безопасности в структурных подразделениях РГГУ, 03.04.2023,
Оказание первой помощи пострадавшим, 03.04.2023,
Цифровая гуманитаристика, 30.06.2022,
Технологии использования онлайн-коммуникации в учебном процессе образовательной организации, 22.12.2020,
"Охрана труда", 06.03.2020</v>
          </cell>
          <cell r="J465" t="str">
            <v>22</v>
          </cell>
          <cell r="K465" t="str">
            <v>19</v>
          </cell>
        </row>
        <row r="466">
          <cell r="A466">
            <v>0</v>
          </cell>
          <cell r="B466">
            <v>0</v>
          </cell>
          <cell r="C466">
            <v>0</v>
          </cell>
          <cell r="D466">
            <v>0</v>
          </cell>
          <cell r="E466" t="str">
            <v>МГУ им. М.В. Ломоносова (с отл.)</v>
          </cell>
          <cell r="F466" t="str">
            <v>Высшее образование</v>
          </cell>
          <cell r="G466" t="str">
            <v>история</v>
          </cell>
          <cell r="H466" t="str">
            <v>историк</v>
          </cell>
          <cell r="I466">
            <v>0</v>
          </cell>
          <cell r="J466">
            <v>0</v>
          </cell>
          <cell r="K466">
            <v>0</v>
          </cell>
        </row>
        <row r="467">
          <cell r="A467" t="str">
            <v>Кадырова Лейсан Ильдусовна</v>
          </cell>
          <cell r="B467" t="str">
            <v>доцент к.н. (осн. м.р.)</v>
          </cell>
          <cell r="C467">
            <v>0</v>
          </cell>
          <cell r="D467" t="str">
            <v>Кандидат исторических наук</v>
          </cell>
          <cell r="E467" t="str">
            <v>Казанский гос. университет</v>
          </cell>
          <cell r="F467" t="str">
            <v>Высшее образование</v>
          </cell>
          <cell r="G467" t="str">
            <v>востоковедение, африанистика</v>
          </cell>
          <cell r="H467" t="str">
            <v>востоковед, африканист</v>
          </cell>
          <cell r="I467" t="str">
            <v>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08.02.2021,
"Охрана труда", 06.03.2020,
Идеи и методы современной лингвистики, 17.02.2020</v>
          </cell>
          <cell r="J467" t="str">
            <v>14</v>
          </cell>
          <cell r="K467" t="str">
            <v>8</v>
          </cell>
        </row>
        <row r="468">
          <cell r="A468" t="str">
            <v>Кадырова Ольга Михайловна</v>
          </cell>
          <cell r="B468" t="str">
            <v>старший преподаватель (осн. м.р.)</v>
          </cell>
          <cell r="C468">
            <v>0</v>
          </cell>
          <cell r="D468">
            <v>0</v>
          </cell>
          <cell r="E468" t="str">
            <v>Московский государственный строительный университет</v>
          </cell>
          <cell r="F468" t="str">
            <v>Высшее образование - специалитет, магистратура</v>
          </cell>
          <cell r="G468" t="str">
            <v>"Промышленное и гражданское строительство"</v>
          </cell>
          <cell r="H468" t="str">
            <v>Инженер</v>
          </cell>
          <cell r="I468" t="str">
            <v>Информационно-коммуникационные технологии в высшей школе: электронная информационно-образовательная среда, 05.06.2023,
Оказание первой помощи пострадавшим, 05.06.2023,
Обеспечение пожарной безопасности в структурных подразделениях РГГУ, 05.06.2023,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
Дополнительное профессиональное образование, НОУ ДПО Институт позитивных технологий и консалтинга, Организация менеджмента в образовательной организации,
Дополнительное профессиональное образование, МЦДО ООО Бакалавр-Магистр, Учитель иностранного языка.Технологии проектирования и реализации учебного процесса в начальной, основной и средней школе с учетом треюований ФГОС</v>
          </cell>
          <cell r="J468" t="str">
            <v>16</v>
          </cell>
          <cell r="K468">
            <v>0</v>
          </cell>
        </row>
        <row r="469">
          <cell r="A469">
            <v>0</v>
          </cell>
          <cell r="B469">
            <v>0</v>
          </cell>
          <cell r="C469">
            <v>0</v>
          </cell>
          <cell r="D469">
            <v>0</v>
          </cell>
          <cell r="E469" t="str">
            <v>МГУ им . М.В. Ломоносова</v>
          </cell>
          <cell r="F469" t="str">
            <v>Высшее образование - бакалавриат</v>
          </cell>
          <cell r="G469" t="str">
            <v>востоковедение, африканистика</v>
          </cell>
          <cell r="H469" t="str">
            <v>Бакалавр</v>
          </cell>
          <cell r="I469">
            <v>0</v>
          </cell>
          <cell r="J469">
            <v>0</v>
          </cell>
          <cell r="K469">
            <v>0</v>
          </cell>
        </row>
        <row r="470">
          <cell r="A470" t="str">
            <v>Казьмина Анна Владимировна</v>
          </cell>
          <cell r="B470" t="str">
            <v>доцент (осн. м.р.)</v>
          </cell>
          <cell r="C470">
            <v>0</v>
          </cell>
          <cell r="D470">
            <v>0</v>
          </cell>
          <cell r="E470" t="str">
            <v>Московское высшее художественно-промышленное училище</v>
          </cell>
          <cell r="F470" t="str">
            <v>Высшее образование</v>
          </cell>
          <cell r="G470" t="str">
            <v>декоративно-прикладное искусство</v>
          </cell>
          <cell r="H470" t="str">
            <v>художник дек.-прик.иск.</v>
          </cell>
          <cell r="I470"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v>
          </cell>
          <cell r="J470" t="str">
            <v>13</v>
          </cell>
          <cell r="K470" t="str">
            <v>8</v>
          </cell>
        </row>
        <row r="471">
          <cell r="A471" t="str">
            <v>Калашников Александр Владимирович</v>
          </cell>
          <cell r="B471" t="str">
            <v>доцент к.н., доцент  (внеш. совм.)</v>
          </cell>
          <cell r="C471" t="str">
            <v>Доцент</v>
          </cell>
          <cell r="D471" t="str">
            <v>Кандидат филологических наук</v>
          </cell>
          <cell r="E471" t="str">
            <v>Московский государственный лингвистический университет</v>
          </cell>
          <cell r="F471" t="str">
            <v>Высшее образование</v>
          </cell>
          <cell r="G471" t="str">
            <v>лингвистика и  межкультурная коммуникация</v>
          </cell>
          <cell r="H471" t="str">
            <v>лингвист. переводчик английского  и шведского языков</v>
          </cell>
          <cell r="I471" t="str">
            <v>Пожарно-технический минимум для работников РГГУ, 27.12.2021,
Цифровая гуманитаристика, 27.12.2021,
"Технологии использования онлайн-коммуникации в учебном процесее образовательной организации", 09.03.2021,
"Охрана труда", 06.03.2020,
Преподавание иностранных языков и культур: методика, педагогическая психология, коммуникативная культуросфера, 31.01.2020</v>
          </cell>
          <cell r="J471" t="str">
            <v>23</v>
          </cell>
          <cell r="K471" t="str">
            <v>18</v>
          </cell>
        </row>
        <row r="472">
          <cell r="A472" t="str">
            <v>Калина Владимир Филиппович</v>
          </cell>
          <cell r="B472" t="str">
            <v>доцент к.н., доцент  (осн. м.р.)</v>
          </cell>
          <cell r="C472" t="str">
            <v>Доцент</v>
          </cell>
          <cell r="D472" t="str">
            <v>Кандидат юридических наук</v>
          </cell>
          <cell r="E472" t="str">
            <v>МГПИ им. В.И. Ленина</v>
          </cell>
          <cell r="F472" t="str">
            <v>Высшее образование</v>
          </cell>
          <cell r="G472" t="str">
            <v>русский язык, литература, история</v>
          </cell>
          <cell r="H472" t="str">
            <v>преподаватель</v>
          </cell>
          <cell r="I47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МГУ им. М.В. Ломоносова, политология</v>
          </cell>
          <cell r="J472" t="str">
            <v>62</v>
          </cell>
          <cell r="K472" t="str">
            <v>44</v>
          </cell>
        </row>
        <row r="473">
          <cell r="A473" t="str">
            <v>Калинина Людмила Львовна</v>
          </cell>
          <cell r="B473" t="str">
            <v>профессор к.н., доцент  (осн. м.р.)</v>
          </cell>
          <cell r="C473" t="str">
            <v>Доцент</v>
          </cell>
          <cell r="D473" t="str">
            <v>Кандидат экономических наук</v>
          </cell>
          <cell r="E473" t="str">
            <v>МИСИ им. В.В. Куйбышева</v>
          </cell>
          <cell r="F473" t="str">
            <v>Высшее образование</v>
          </cell>
          <cell r="G473" t="str">
            <v>теплогазоснабжение и вентиляция</v>
          </cell>
          <cell r="H473" t="str">
            <v>инженер-строитель</v>
          </cell>
          <cell r="I473" t="str">
            <v>Оказание первой помощи пострадавшим,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охрана труда, 27.12.2021,
Цифровая гуманитаристика, 30.11.2021,
Пожарно-технический минимум для работников РГГУ, 30.11.2021,
Охрана труда, 06.03.2020, 
Дополнительное профессиональное образование, РГГУ, Управление маркетингом,
Дополнительное профессиональное образование, РГГУ, Реклама и связи с общественностью</v>
          </cell>
          <cell r="J473" t="str">
            <v>46</v>
          </cell>
          <cell r="K473" t="str">
            <v>43</v>
          </cell>
        </row>
        <row r="474">
          <cell r="A474" t="str">
            <v>Камушкина Наталия Олеговна</v>
          </cell>
          <cell r="B474" t="str">
            <v>преподаватель (осн. м.р.)</v>
          </cell>
          <cell r="C474">
            <v>0</v>
          </cell>
          <cell r="D474">
            <v>0</v>
          </cell>
          <cell r="E474" t="str">
            <v>Российский государственный гуманитарный университет</v>
          </cell>
          <cell r="F474" t="str">
            <v>Высшее образование - бакалавриат</v>
          </cell>
          <cell r="G474" t="str">
            <v>Интеллектуальные системы в гуманитарной сфере</v>
          </cell>
          <cell r="H474" t="str">
            <v>Бакалавр</v>
          </cell>
          <cell r="I474" t="str">
            <v>,</v>
          </cell>
          <cell r="J474">
            <v>0</v>
          </cell>
          <cell r="K474">
            <v>0</v>
          </cell>
        </row>
        <row r="475">
          <cell r="A475" t="str">
            <v>Камшечко Мария Викторовна</v>
          </cell>
          <cell r="B475" t="str">
            <v>старший преподаватель (осн. м.р.)</v>
          </cell>
          <cell r="C475">
            <v>0</v>
          </cell>
          <cell r="D475">
            <v>0</v>
          </cell>
          <cell r="E475" t="str">
            <v>Московский педагогический государственный университет им. Ленина</v>
          </cell>
          <cell r="F475" t="str">
            <v>Высшее образование</v>
          </cell>
          <cell r="G475" t="str">
            <v>русский язык и литература</v>
          </cell>
          <cell r="H475" t="str">
            <v>учитель русского языка и литературы</v>
          </cell>
          <cell r="I47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Основы оказания первой помощи пострадавшим, 25.02.2020,
Инклюзивное образование в высшей школе: вызовы, проблемы, решения, 25.02.2020,
Информационно-коммуникационные технологии в высшей школе: электронная информационно-образовательная среда, 25.02.2020,
"Проектирование и социокультурный дизайн в сфере рекламы и коммуникативных технологий", 31.01.2020,
"Инновации в организации и правовое обеспечение туристкой деятельности и гостиничного дела", 31.01.2020, 
Дополнительное профессиональное образование, Российский государственный университет туризма и сервиса, Управление гостиничным комплексом и иными средствами размещения</v>
          </cell>
          <cell r="J475" t="str">
            <v>28</v>
          </cell>
          <cell r="K475" t="str">
            <v>13</v>
          </cell>
        </row>
        <row r="476">
          <cell r="A476" t="str">
            <v>Камышева Елена Юрьевна</v>
          </cell>
          <cell r="B476" t="str">
            <v>доцент к.н., доцент  (осн. м.р.),
доцент к.н., доцент  (внутр. совм.)</v>
          </cell>
          <cell r="C476" t="str">
            <v>Доцент</v>
          </cell>
          <cell r="D476" t="str">
            <v>Кандидат педагогических наук</v>
          </cell>
          <cell r="E476" t="str">
            <v>Шадринский гос. пед. институт</v>
          </cell>
          <cell r="F476" t="str">
            <v>Высшее образование</v>
          </cell>
          <cell r="G476" t="str">
            <v>немец. и англ. яз.</v>
          </cell>
          <cell r="H476" t="str">
            <v>учитель немецкого и английского языков</v>
          </cell>
          <cell r="I476"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v>
          </cell>
          <cell r="J476" t="str">
            <v>24</v>
          </cell>
          <cell r="K476" t="str">
            <v>23</v>
          </cell>
        </row>
        <row r="477">
          <cell r="A477" t="str">
            <v>Кандаурова Татьяна Николаевна</v>
          </cell>
          <cell r="B477" t="str">
            <v>доцент к.н. (осн. м.р.)</v>
          </cell>
          <cell r="C477" t="str">
            <v>Старший научный сотрудник</v>
          </cell>
          <cell r="D477" t="str">
            <v>Кандидат исторических наук</v>
          </cell>
          <cell r="E477" t="str">
            <v>МГУ  (с отл.)</v>
          </cell>
          <cell r="F477" t="str">
            <v>Высшее образование</v>
          </cell>
          <cell r="G477" t="str">
            <v>история</v>
          </cell>
          <cell r="H477" t="str">
            <v>Историк. Преподаватель со знанием иностранного языка</v>
          </cell>
          <cell r="I477" t="str">
            <v>Цифровая гуманитаристика, 31.01.2022,
Пожарно-технический минимум для работников РГГУ, 27.12.2021,
"Охрана труда", 06.03.2020,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v>
          </cell>
          <cell r="J477" t="str">
            <v>38</v>
          </cell>
          <cell r="K477" t="str">
            <v>36</v>
          </cell>
        </row>
        <row r="478">
          <cell r="A478" t="str">
            <v>Каневская Яна Евгеньевна</v>
          </cell>
          <cell r="B478" t="str">
            <v>доцент к.н. (осн. м.р.),
доцент к.н. (внутр. совм.)</v>
          </cell>
          <cell r="C478">
            <v>0</v>
          </cell>
          <cell r="D478" t="str">
            <v>Кандидат филологических наук</v>
          </cell>
          <cell r="E478" t="str">
            <v>РГГУ</v>
          </cell>
          <cell r="F478" t="str">
            <v>Высшее образование</v>
          </cell>
          <cell r="G478" t="str">
            <v>журналистика</v>
          </cell>
          <cell r="H478" t="str">
            <v>журналист</v>
          </cell>
          <cell r="I47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Пожарно-технический минимум для работников РГГУ, 30.11.2021,
"Инклюзивное образование в высшей школе: вызовы, проблемы, решения", 09.03.2021,
Технологии использования онлайн-коммуникации в учебном процессе образовательной организации, 22.12.2020,
"Охрана труда", 06.03.2020,
"Современные тенденции развития медиа в условиях информационного общества", 17.02.2020,
"Методика преподавания гуманитарных дисциплин в средней школе", 21.01.2020,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v>
          </cell>
          <cell r="J478" t="str">
            <v>15</v>
          </cell>
          <cell r="K478" t="str">
            <v>8</v>
          </cell>
        </row>
        <row r="479">
          <cell r="A479" t="str">
            <v>Капаева Айсе Иссаевна</v>
          </cell>
          <cell r="B479" t="str">
            <v>старший преподаватель (осн. м.р.)</v>
          </cell>
          <cell r="C479">
            <v>0</v>
          </cell>
          <cell r="D479">
            <v>0</v>
          </cell>
          <cell r="E479" t="str">
            <v>Российский университет дружбы народов</v>
          </cell>
          <cell r="F479" t="str">
            <v>Высшее образование</v>
          </cell>
          <cell r="G479" t="str">
            <v>Журналистика</v>
          </cell>
          <cell r="H479" t="str">
            <v>Магистр</v>
          </cell>
          <cell r="I479" t="str">
            <v>,</v>
          </cell>
          <cell r="J479" t="str">
            <v>16</v>
          </cell>
          <cell r="K479" t="str">
            <v>3</v>
          </cell>
        </row>
        <row r="480">
          <cell r="A480">
            <v>0</v>
          </cell>
          <cell r="B480">
            <v>0</v>
          </cell>
          <cell r="C480">
            <v>0</v>
          </cell>
          <cell r="D480">
            <v>0</v>
          </cell>
          <cell r="E480" t="str">
            <v>РУДН</v>
          </cell>
          <cell r="F480" t="str">
            <v>Высшее образование</v>
          </cell>
          <cell r="G480" t="str">
            <v>гуманитарные знания</v>
          </cell>
          <cell r="H480" t="str">
            <v>Референт-переводчик с арвбского</v>
          </cell>
          <cell r="I480">
            <v>0</v>
          </cell>
          <cell r="J480">
            <v>0</v>
          </cell>
          <cell r="K480">
            <v>0</v>
          </cell>
        </row>
        <row r="481">
          <cell r="A481" t="str">
            <v>Капустянская Мария Валерьевна</v>
          </cell>
          <cell r="B481" t="str">
            <v>старший преподаватель (осн. м.р.)</v>
          </cell>
          <cell r="C481">
            <v>0</v>
          </cell>
          <cell r="D481">
            <v>0</v>
          </cell>
          <cell r="E481" t="str">
            <v>Московский государственный лингвистический университет</v>
          </cell>
          <cell r="F481" t="str">
            <v>Высшее образование</v>
          </cell>
          <cell r="G481" t="str">
            <v>теория и методика преподавания иностраных языков и культур</v>
          </cell>
          <cell r="H481" t="str">
            <v>преподаватель ин. языков</v>
          </cell>
          <cell r="I481" t="str">
            <v>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v>
          </cell>
          <cell r="J481" t="str">
            <v>18</v>
          </cell>
          <cell r="K481" t="str">
            <v>14</v>
          </cell>
        </row>
        <row r="482">
          <cell r="A482" t="str">
            <v>Карелин Владислав Михайлович</v>
          </cell>
          <cell r="B482" t="str">
            <v>доцент к.н., доцент  (осн. м.р.)</v>
          </cell>
          <cell r="C482" t="str">
            <v>Доцент</v>
          </cell>
          <cell r="D482" t="str">
            <v>Кандидат философских наук</v>
          </cell>
          <cell r="E482" t="str">
            <v>Российский государственный гуманитарный университет</v>
          </cell>
          <cell r="F482" t="str">
            <v>Высшее образование - специалитет, магистратура</v>
          </cell>
          <cell r="G482" t="str">
            <v>философия</v>
          </cell>
          <cell r="H482" t="str">
            <v>магистр философии</v>
          </cell>
          <cell r="I482" t="str">
            <v>Цифровая гуманитаристика, 31.01.2022,
Психологическое консультирование он-лайн в чрезвычайной ситуации и при карантине для психологов-волонтеров Единой горячей линии СТОПКОРОНАВИРУС.РФ, 01.07.2020,
Зимняя школа преподавателя-2020. Цифровизация образования: основные тренды и оценивание образовательных достижений, 31.03.2020,
современная библиотека, 31.03.2020,
"Охрана труда", 06.03.2020,
Зимняя школа преподавателя - 2020. Цифровизация образования: основные тренды и оценивание образовательных достижений, 10.02.2020,
"Философия науки: история и современные тенденции", 30.01.2020</v>
          </cell>
          <cell r="J482" t="str">
            <v>18</v>
          </cell>
          <cell r="K482" t="str">
            <v>13</v>
          </cell>
        </row>
        <row r="483">
          <cell r="A483">
            <v>0</v>
          </cell>
          <cell r="B483">
            <v>0</v>
          </cell>
          <cell r="C483">
            <v>0</v>
          </cell>
          <cell r="D483">
            <v>0</v>
          </cell>
          <cell r="E483" t="str">
            <v>Тульский гос. пед. у-т им. Л.Н. Толстого</v>
          </cell>
          <cell r="F483" t="str">
            <v>Высшее образование</v>
          </cell>
          <cell r="G483" t="str">
            <v>физика, информатика</v>
          </cell>
          <cell r="H483" t="str">
            <v>преподаватель</v>
          </cell>
          <cell r="I483">
            <v>0</v>
          </cell>
          <cell r="J483">
            <v>0</v>
          </cell>
          <cell r="K483">
            <v>0</v>
          </cell>
        </row>
        <row r="484">
          <cell r="A484" t="str">
            <v>Карелина Екатерина Борисовна</v>
          </cell>
          <cell r="B484" t="str">
            <v>доцент к.н. (осн. м.р.),
доцент к.н. (внутр. совм.)</v>
          </cell>
          <cell r="C484">
            <v>0</v>
          </cell>
          <cell r="D484" t="str">
            <v>Кандидат технических наук</v>
          </cell>
          <cell r="E484" t="str">
            <v>ГОУ ВПО "Московский государственный университет пищевых производств"</v>
          </cell>
          <cell r="F484" t="str">
            <v>Высшее образование</v>
          </cell>
          <cell r="G484" t="str">
            <v>"Автоматизация технологических процессов и производств (в пищевой промышленности)"</v>
          </cell>
          <cell r="H484" t="str">
            <v>Инженер</v>
          </cell>
          <cell r="I48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Технологии использования онлайн-коммуникации в учебном процессе образовательной организации, 22.12.2020,
Охрана труда, 06.03.2020</v>
          </cell>
          <cell r="J484" t="str">
            <v>18</v>
          </cell>
          <cell r="K484" t="str">
            <v>10</v>
          </cell>
        </row>
        <row r="485">
          <cell r="A485" t="str">
            <v>Карпенко Сергей Владимирович</v>
          </cell>
          <cell r="B485" t="str">
            <v>профессор к.н., доцент  (осн. м.р.)</v>
          </cell>
          <cell r="C485" t="str">
            <v>Доцент</v>
          </cell>
          <cell r="D485" t="str">
            <v>Кандидат исторических наук</v>
          </cell>
          <cell r="E485" t="str">
            <v>МГИАИ (с отл.)</v>
          </cell>
          <cell r="F485" t="str">
            <v>Высшее образование</v>
          </cell>
          <cell r="G485" t="str">
            <v>историко-архивоведение</v>
          </cell>
          <cell r="H485" t="str">
            <v>историк-архивист</v>
          </cell>
          <cell r="I48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Охрана труда, 06.03.2020</v>
          </cell>
          <cell r="J485" t="str">
            <v>39</v>
          </cell>
          <cell r="K485" t="str">
            <v>36</v>
          </cell>
        </row>
        <row r="486">
          <cell r="A486" t="str">
            <v>Карпова Алина Владиславовна</v>
          </cell>
          <cell r="B486" t="str">
            <v>доцент к.н. (осн. м.р.)</v>
          </cell>
          <cell r="C486">
            <v>0</v>
          </cell>
          <cell r="D486" t="str">
            <v>Кандидат филологических наук</v>
          </cell>
          <cell r="E486" t="str">
            <v>Нижегородский государственный лингвистический университет им. Н.А. Добролюбова</v>
          </cell>
          <cell r="F486" t="str">
            <v>Послевузовское образование</v>
          </cell>
          <cell r="G486" t="str">
            <v>Языкознание и литературоведение</v>
          </cell>
          <cell r="H486" t="str">
            <v>Исследователь. Преподаватель-исследователь.</v>
          </cell>
          <cell r="I486"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Современные методики инклюзивного образования в вузе, 28.11.2022</v>
          </cell>
          <cell r="J486" t="str">
            <v>9</v>
          </cell>
          <cell r="K486">
            <v>0</v>
          </cell>
        </row>
        <row r="487">
          <cell r="A487">
            <v>0</v>
          </cell>
          <cell r="B487">
            <v>0</v>
          </cell>
          <cell r="C487">
            <v>0</v>
          </cell>
          <cell r="D487">
            <v>0</v>
          </cell>
          <cell r="E487" t="str">
            <v>Нижегородский государственный лингвистический университет им. Н.А. Добролюбова</v>
          </cell>
          <cell r="F487" t="str">
            <v>Высшее образование</v>
          </cell>
          <cell r="G487" t="str">
            <v>филология</v>
          </cell>
          <cell r="H487" t="str">
            <v>филолог, преподаватель</v>
          </cell>
          <cell r="I487">
            <v>0</v>
          </cell>
          <cell r="J487">
            <v>0</v>
          </cell>
          <cell r="K487">
            <v>0</v>
          </cell>
        </row>
        <row r="488">
          <cell r="A488" t="str">
            <v>Карпочев Олег Анатольевич</v>
          </cell>
          <cell r="B488" t="str">
            <v>старший преподаватель (осн. м.р.)</v>
          </cell>
          <cell r="C488">
            <v>0</v>
          </cell>
          <cell r="D488">
            <v>0</v>
          </cell>
          <cell r="E488" t="str">
            <v>ФГБОУ ВО  "Российский государственный гуманитарный университет" г. Москва</v>
          </cell>
          <cell r="F488" t="str">
            <v>Высшее образование - специалитет, магистратура</v>
          </cell>
          <cell r="G488" t="str">
            <v>Интеллектуальные системы в гуманитарной среде</v>
          </cell>
          <cell r="H488" t="str">
            <v>Магистр</v>
          </cell>
          <cell r="I488" t="str">
            <v>"Информационно-коммуникационные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"Охрана труда", 09.03.2021</v>
          </cell>
          <cell r="J488" t="str">
            <v>8</v>
          </cell>
          <cell r="K488" t="str">
            <v>2</v>
          </cell>
        </row>
        <row r="489">
          <cell r="A489">
            <v>0</v>
          </cell>
          <cell r="B489">
            <v>0</v>
          </cell>
          <cell r="C489">
            <v>0</v>
          </cell>
          <cell r="D489">
            <v>0</v>
          </cell>
          <cell r="E489" t="str">
            <v>ФГБОУ ВО  "Российский государственный гуманитарный университет" г. Москва</v>
          </cell>
          <cell r="F489" t="str">
            <v>Высшее образование</v>
          </cell>
          <cell r="G489" t="str">
            <v>Интеллектуальные системы в гуманитарной сфере</v>
          </cell>
          <cell r="H489" t="str">
            <v>бакалавр</v>
          </cell>
          <cell r="I489">
            <v>0</v>
          </cell>
          <cell r="J489">
            <v>0</v>
          </cell>
          <cell r="K489">
            <v>0</v>
          </cell>
        </row>
        <row r="490">
          <cell r="A490" t="str">
            <v>Карпук Владимир Андреевич</v>
          </cell>
          <cell r="B490" t="str">
            <v>преподаватель (осн. м.р.)</v>
          </cell>
          <cell r="C490">
            <v>0</v>
          </cell>
          <cell r="D490">
            <v>0</v>
          </cell>
          <cell r="E490" t="str">
            <v>РГГУ</v>
          </cell>
          <cell r="F490" t="str">
            <v>Высшее образование</v>
          </cell>
          <cell r="G490" t="str">
            <v>психология</v>
          </cell>
          <cell r="H490" t="str">
            <v>бакалавр психологии</v>
          </cell>
          <cell r="I49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"Инклюзивное образование в высшей школе: вызовы, проблемы, решения", 09.03.2021,
"Основы оказания первой помощи пострадавшим", 09.03.2021,
Технологии использования онлайн-коммуникации в учебном процессе образовательной организации, 22.12.2020,
"Информационно-коммуникационные технологии в высшей школе: электронная информационно-образовательная среда", 20.11.2020,
Охрана труда    , 06.03.2020,
Охрана труда, 06.03.2020,
Психология личности: вызовы современности, 31.01.2020</v>
          </cell>
          <cell r="J490" t="str">
            <v>5</v>
          </cell>
          <cell r="K490" t="str">
            <v>3</v>
          </cell>
        </row>
        <row r="491">
          <cell r="A491" t="str">
            <v>Карпюк Сергей Георгиевич</v>
          </cell>
          <cell r="B491" t="str">
            <v>профессор д.н. (внеш. совм.)</v>
          </cell>
          <cell r="C491">
            <v>0</v>
          </cell>
          <cell r="D491" t="str">
            <v>Доктор исторических наук</v>
          </cell>
          <cell r="E491" t="str">
            <v>МГУ им. Ломоносова</v>
          </cell>
          <cell r="F491" t="str">
            <v>Высшее образование</v>
          </cell>
          <cell r="G491" t="str">
            <v>история</v>
          </cell>
          <cell r="H491" t="str">
            <v>историк</v>
          </cell>
          <cell r="I491" t="str">
            <v>"Охрана труда", 06.03.2020,
"Современные проблемы исторической науки", 10.02.2020</v>
          </cell>
          <cell r="J491" t="str">
            <v>44</v>
          </cell>
          <cell r="K491" t="str">
            <v>15</v>
          </cell>
        </row>
        <row r="492">
          <cell r="A492" t="str">
            <v>Карташов Дмитрий Александрович</v>
          </cell>
          <cell r="B492" t="str">
            <v>доцент к.н. (осн. м.р.)</v>
          </cell>
          <cell r="C492">
            <v>0</v>
          </cell>
          <cell r="D492" t="str">
            <v>Кандидат технических наук</v>
          </cell>
          <cell r="E492" t="str">
            <v>Рязанский государственный радиотехнический университет</v>
          </cell>
          <cell r="F492" t="str">
            <v>Высшее образование - специалитет, магистратура</v>
          </cell>
          <cell r="G492" t="str">
            <v>Физическая электроника</v>
          </cell>
          <cell r="H492" t="str">
            <v>Инженер</v>
          </cell>
          <cell r="I492" t="str">
            <v>Информационно-коммуникационные технологии в высшей школе: электронная информационно-образовательная среда, 05.06.2023,
Комплексная безопасность в вузовской среде: противодействие терроризму и экстремизму, 05.06.2023,
Методы психологической самопомощи и профилактики кризисных состояний, 28.11.2022,
Работа в электронной информационно-образовательной среде вуза, 27.08.2020</v>
          </cell>
          <cell r="J492" t="str">
            <v>1</v>
          </cell>
          <cell r="K492" t="str">
            <v>1</v>
          </cell>
        </row>
        <row r="493">
          <cell r="A493" t="str">
            <v>Карцева Екатерина Александровна</v>
          </cell>
          <cell r="B493" t="str">
            <v>доцент к.н. (осн. м.р.)</v>
          </cell>
          <cell r="C493">
            <v>0</v>
          </cell>
          <cell r="D493" t="str">
            <v>Кандидат культурологии</v>
          </cell>
          <cell r="E493" t="str">
            <v>НМОАНО Международный университет в Москве (гуманитарный)</v>
          </cell>
          <cell r="F493" t="str">
            <v>Высшее образование</v>
          </cell>
          <cell r="G493" t="str">
            <v>реклама</v>
          </cell>
          <cell r="H493" t="str">
            <v>Специалист по рекламе</v>
          </cell>
          <cell r="I493" t="str">
            <v>"Охрана труда", 06.03.2020, 
Дополнительное профессиональное образование, ОО ДПО "Международная академия экспертизы и оценки", Искусствоведение</v>
          </cell>
          <cell r="J493" t="str">
            <v>9</v>
          </cell>
          <cell r="K493" t="str">
            <v>7</v>
          </cell>
        </row>
        <row r="494">
          <cell r="A494" t="str">
            <v>Касаткина Анна Леонидовна</v>
          </cell>
          <cell r="B494" t="str">
            <v>старший преподаватель (осн. м.р.)</v>
          </cell>
          <cell r="C494">
            <v>0</v>
          </cell>
          <cell r="D494">
            <v>0</v>
          </cell>
          <cell r="E494" t="str">
            <v>МГУ  (с отл.)</v>
          </cell>
          <cell r="F494" t="str">
            <v>Высшее образование</v>
          </cell>
          <cell r="G494" t="str">
            <v>классическая филология</v>
          </cell>
          <cell r="H494" t="str">
            <v>филолог</v>
          </cell>
          <cell r="I494" t="str">
            <v>"Охрана труда", 06.03.2020</v>
          </cell>
          <cell r="J494" t="str">
            <v>29</v>
          </cell>
          <cell r="K494" t="str">
            <v>27</v>
          </cell>
        </row>
        <row r="495">
          <cell r="A495" t="str">
            <v>Касьян Мария Сергеевна</v>
          </cell>
          <cell r="B495" t="str">
            <v>старший преподаватель (осн. м.р.)</v>
          </cell>
          <cell r="C495">
            <v>0</v>
          </cell>
          <cell r="D495">
            <v>0</v>
          </cell>
          <cell r="E495" t="str">
            <v>МГУ  (с отл.)</v>
          </cell>
          <cell r="F495" t="str">
            <v>Высшее образование</v>
          </cell>
          <cell r="G495" t="str">
            <v>классическая филология</v>
          </cell>
          <cell r="H495" t="str">
            <v>филолог</v>
          </cell>
          <cell r="I495" t="str">
            <v>Охрана труда, 06.03.2020</v>
          </cell>
          <cell r="J495" t="str">
            <v>37</v>
          </cell>
          <cell r="K495" t="str">
            <v>28</v>
          </cell>
        </row>
        <row r="496">
          <cell r="A496" t="str">
            <v>Катаева Алмазия Гаррафовна</v>
          </cell>
          <cell r="B496" t="str">
            <v>профессор к.н., доцент  (осн. м.р.)</v>
          </cell>
          <cell r="C496" t="str">
            <v>Доцент</v>
          </cell>
          <cell r="D496" t="str">
            <v>Кандидат исторических наук</v>
          </cell>
          <cell r="E496" t="str">
            <v>Лейпцигский университет им. К.Маркса, ГДР</v>
          </cell>
          <cell r="F496" t="str">
            <v>Высшее образование</v>
          </cell>
          <cell r="G496" t="str">
            <v>романо-германские языки и литература</v>
          </cell>
          <cell r="H496" t="str">
            <v>филолог, преподаватель</v>
          </cell>
          <cell r="I496"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Преподавание иностранных языков и культур: методика, педагогическая психология, коммуникативная культуросфера, 31.01.2020</v>
          </cell>
          <cell r="J496" t="str">
            <v>44</v>
          </cell>
          <cell r="K496" t="str">
            <v>43</v>
          </cell>
        </row>
        <row r="497">
          <cell r="A497" t="str">
            <v>Кауль Марина Рафаиловна</v>
          </cell>
          <cell r="B497" t="str">
            <v>профессор к.н., доцент  (осн. м.р.)</v>
          </cell>
          <cell r="C497" t="str">
            <v>Доцент</v>
          </cell>
          <cell r="D497" t="str">
            <v>Кандидат филологических наук</v>
          </cell>
          <cell r="E497" t="str">
            <v>МГПИИЯ им. М. Тореза</v>
          </cell>
          <cell r="F497" t="str">
            <v>Высшее образование</v>
          </cell>
          <cell r="G497" t="str">
            <v>английский язык</v>
          </cell>
          <cell r="H497" t="str">
            <v>преподаватель английского языка</v>
          </cell>
          <cell r="I497" t="str">
            <v>Оказание первой помощи пострадавшим, 24.01.2023,
Современные методики инклюзивного образования в вузе, 24.01.2023,
Информационно-коммукационные технологии в высшей школе: электронная информационно-образовательная среда, 24.01.2023,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v>
          </cell>
          <cell r="J497" t="str">
            <v>57</v>
          </cell>
          <cell r="K497" t="str">
            <v>56</v>
          </cell>
        </row>
        <row r="498">
          <cell r="A498" t="str">
            <v>Квактун Анна Юрьевна</v>
          </cell>
          <cell r="B498" t="str">
            <v>старший преподаватель (осн. м.р.)</v>
          </cell>
          <cell r="C498">
            <v>0</v>
          </cell>
          <cell r="D498">
            <v>0</v>
          </cell>
          <cell r="E498" t="str">
            <v>Нижегородский  гос. лингвистический университет</v>
          </cell>
          <cell r="F498" t="str">
            <v>Высшее образование</v>
          </cell>
          <cell r="G498" t="str">
            <v>лингвистика и  межкультурная коммуникация</v>
          </cell>
          <cell r="H498" t="str">
            <v>лингвист. Преподаватель ( английский язык)</v>
          </cell>
          <cell r="I498" t="str">
            <v>Современные методики инклюзивного образования в вузе,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30.06.2022,
Пожарно-технический минимум для работников РГГУ, 27.12.2021,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v>
          </cell>
          <cell r="J498" t="str">
            <v>29</v>
          </cell>
          <cell r="K498" t="str">
            <v>21</v>
          </cell>
        </row>
        <row r="499">
          <cell r="A499" t="str">
            <v>Квливидзе Нина Валериевна</v>
          </cell>
          <cell r="B499" t="str">
            <v>доцент к.н., доцент  (осн. м.р.)</v>
          </cell>
          <cell r="C499" t="str">
            <v>Доцент</v>
          </cell>
          <cell r="D499" t="str">
            <v>Кандидат искусствоведения</v>
          </cell>
          <cell r="E499" t="str">
            <v>МГУ им. М.В. Ломоносова</v>
          </cell>
          <cell r="F499" t="str">
            <v>Высшее образование</v>
          </cell>
          <cell r="G499" t="str">
            <v>История искусств</v>
          </cell>
          <cell r="H499" t="str">
            <v>историк искусства</v>
          </cell>
          <cell r="I499" t="str">
            <v>Охрана труда, 06.03.2020,
"Актуальные проблемы истории и теории искусства", 31.01.2020</v>
          </cell>
          <cell r="J499" t="str">
            <v>45</v>
          </cell>
          <cell r="K499" t="str">
            <v>19</v>
          </cell>
        </row>
        <row r="500">
          <cell r="A500" t="str">
            <v>Кемпер Дирк</v>
          </cell>
          <cell r="B500" t="str">
            <v>профессор д.н. (осн. м.р.)</v>
          </cell>
          <cell r="C500">
            <v>0</v>
          </cell>
          <cell r="D500" t="str">
            <v>Доктор филологических наук</v>
          </cell>
          <cell r="E500" t="str">
            <v>Рур-Университет г.Бохум, Германия</v>
          </cell>
          <cell r="F500" t="str">
            <v>Высшее образование</v>
          </cell>
          <cell r="G500" t="str">
            <v>германистика, латинист, философ</v>
          </cell>
          <cell r="H500" t="str">
            <v>филолог</v>
          </cell>
          <cell r="I500"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v>
          </cell>
          <cell r="J500" t="str">
            <v>29</v>
          </cell>
          <cell r="K500" t="str">
            <v>27</v>
          </cell>
        </row>
        <row r="501">
          <cell r="A501" t="str">
            <v>Киктева Евгения Викторовна</v>
          </cell>
          <cell r="B501" t="str">
            <v>преподаватель (осн. м.р.),
преподаватель к.н. (внутр. совм.)</v>
          </cell>
          <cell r="C501">
            <v>0</v>
          </cell>
          <cell r="D501">
            <v>0</v>
          </cell>
          <cell r="E501" t="str">
            <v>ФГБОУ ВПО Московский педагогический государственный университет (МПГУ)</v>
          </cell>
          <cell r="F501" t="str">
            <v>Высшее образование</v>
          </cell>
          <cell r="G501" t="str">
            <v>история</v>
          </cell>
          <cell r="H501" t="str">
            <v>Историк. Преподаватель истории</v>
          </cell>
          <cell r="I501" t="str">
            <v>Охрана труда,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Современные методики инклюзивного образования в вузе, 27.12.2021,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"Информационно-коммуникационные технологии в высшей школе: электронная информационно-образовательная среда", 20.11.2020,
Охрана труда, 06.03.2020</v>
          </cell>
          <cell r="J501" t="str">
            <v>8</v>
          </cell>
          <cell r="K501">
            <v>0</v>
          </cell>
        </row>
        <row r="502">
          <cell r="A502" t="str">
            <v>Киличенков Алексей Алексеевич</v>
          </cell>
          <cell r="B502" t="str">
            <v>профессор д.н., доцент  (осн. м.р.)</v>
          </cell>
          <cell r="C502" t="str">
            <v>Доцент</v>
          </cell>
          <cell r="D502" t="str">
            <v>Доктор исторических наук</v>
          </cell>
          <cell r="E502" t="str">
            <v>РУНД</v>
          </cell>
          <cell r="F502" t="str">
            <v>Высшее образование</v>
          </cell>
          <cell r="G502" t="str">
            <v>история</v>
          </cell>
          <cell r="H502" t="str">
            <v>историк</v>
          </cell>
          <cell r="I502" t="str">
            <v>"Охрана труда", 06.03.2020,
Информационно-коммуникационные технологии в высшей школе: электронная информационно-образовательная среда, 25.02.2020</v>
          </cell>
          <cell r="J502" t="str">
            <v>38</v>
          </cell>
          <cell r="K502" t="str">
            <v>33</v>
          </cell>
        </row>
        <row r="503">
          <cell r="A503" t="str">
            <v>Ким Хэ Ран</v>
          </cell>
          <cell r="B503" t="str">
            <v>доцент к.н. (осн. м.р.)</v>
          </cell>
          <cell r="C503">
            <v>0</v>
          </cell>
          <cell r="D503" t="str">
            <v>Кандидат филологических наук</v>
          </cell>
          <cell r="E503" t="str">
            <v>Государственный институт русского языка им. А.С. Пушкина</v>
          </cell>
          <cell r="F503" t="str">
            <v>Высшее образование - специалитет, магистратура</v>
          </cell>
          <cell r="G503" t="str">
            <v>Филология</v>
          </cell>
          <cell r="H503" t="str">
            <v>степень магистра филологии</v>
          </cell>
          <cell r="I503"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Информационно-коммуникационные технологии в высшей школе: электронная информационно-образовательная среда, 28.11.2022,
охрана труда, 31.01.2022,
Современные методики инклюзивного образования в вузе, 27.12.2021,
Современные методики инклюзивного образования в вузе, 06.12.2021</v>
          </cell>
          <cell r="J503" t="str">
            <v>8</v>
          </cell>
          <cell r="K503" t="str">
            <v>8</v>
          </cell>
        </row>
        <row r="504">
          <cell r="A504" t="str">
            <v>Кирьянов Дмитрий Викторович</v>
          </cell>
          <cell r="B504" t="str">
            <v>доцент к.н. (осн. м.р.)</v>
          </cell>
          <cell r="C504">
            <v>0</v>
          </cell>
          <cell r="D504" t="str">
            <v>Кандидат физико-математических наук</v>
          </cell>
          <cell r="E504" t="str">
            <v>МГУ им . М.В. Ломоносова</v>
          </cell>
          <cell r="F504" t="str">
            <v>Высшее образование</v>
          </cell>
          <cell r="G504" t="str">
            <v>физика</v>
          </cell>
          <cell r="H504" t="str">
            <v>физик</v>
          </cell>
          <cell r="I504" t="str">
            <v>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Охрана труда, 03.04.2023,
Обеспечение пожарной безопасности в структурных подразделениях РГГУ, 03.04.2023</v>
          </cell>
          <cell r="J504" t="str">
            <v>26</v>
          </cell>
          <cell r="K504" t="str">
            <v>1</v>
          </cell>
        </row>
        <row r="505">
          <cell r="A505" t="str">
            <v>Киселева Екатерина Александровна</v>
          </cell>
          <cell r="B505" t="str">
            <v>доцент к.н., доцент  (осн. м.р.)</v>
          </cell>
          <cell r="C505" t="str">
            <v>Доцент</v>
          </cell>
          <cell r="D505" t="str">
            <v>Кандидат педагогических наук</v>
          </cell>
          <cell r="E505" t="str">
            <v>Челябинский гос. пед. институт</v>
          </cell>
          <cell r="F505" t="str">
            <v>Высшее образование</v>
          </cell>
          <cell r="G505" t="str">
            <v>химия-биология</v>
          </cell>
          <cell r="H505" t="str">
            <v>учитель средней школы химии и биологии</v>
          </cell>
          <cell r="I50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РГСУ , Преподаватель высшей школы,
Дополнительное профессиональное образование, РГСУ , менеджмент в образовании</v>
          </cell>
          <cell r="J505" t="str">
            <v>28</v>
          </cell>
          <cell r="K505" t="str">
            <v>23</v>
          </cell>
        </row>
        <row r="506">
          <cell r="A506" t="str">
            <v>Киселева Наталья Кирилловна</v>
          </cell>
          <cell r="B506" t="str">
            <v>преподаватель (осн. м.р.)</v>
          </cell>
          <cell r="C506">
            <v>0</v>
          </cell>
          <cell r="D506">
            <v>0</v>
          </cell>
          <cell r="E506" t="str">
            <v>ФГБОУ ВО  "Российский государственный гуманитарный университет" г. Москва</v>
          </cell>
          <cell r="F506" t="str">
            <v>Послевузовское образование</v>
          </cell>
          <cell r="G506" t="str">
            <v>Языкознание и литературоведение</v>
          </cell>
          <cell r="H506" t="str">
            <v>Исследователь.Преподаватель-исследователь</v>
          </cell>
          <cell r="I506"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Охрана труда, 28.11.2022,
Современные методики инклюзивного образования в вузе, 28.11.2022,
Цифровая гуманитаристика, 28.11.2022,
Информационно-коммуникационные технологии в высшей школе: электронная информационно-образовательная среда, 28.11.2022</v>
          </cell>
          <cell r="J506" t="str">
            <v>1</v>
          </cell>
          <cell r="K506" t="str">
            <v>1</v>
          </cell>
        </row>
        <row r="507">
          <cell r="A507">
            <v>0</v>
          </cell>
          <cell r="B507">
            <v>0</v>
          </cell>
          <cell r="C507">
            <v>0</v>
          </cell>
          <cell r="D507">
            <v>0</v>
          </cell>
          <cell r="E507" t="str">
            <v>ФГБОУ ВО  "Российский государственный гуманитарный университет" г. Москва</v>
          </cell>
          <cell r="F507" t="str">
            <v>Высшее образование - специалитет, магистратура</v>
          </cell>
          <cell r="G507" t="str">
            <v>Филология</v>
          </cell>
          <cell r="H507" t="str">
            <v>Магистр</v>
          </cell>
          <cell r="I507">
            <v>0</v>
          </cell>
          <cell r="J507">
            <v>0</v>
          </cell>
          <cell r="K507">
            <v>0</v>
          </cell>
        </row>
        <row r="508">
          <cell r="A508" t="str">
            <v>Китайцева Ольга Вячеславовна</v>
          </cell>
          <cell r="B508" t="str">
            <v>доцент к.н., доцент  (осн. м.р.)</v>
          </cell>
          <cell r="C508" t="str">
            <v>Доцент</v>
          </cell>
          <cell r="D508" t="str">
            <v>Кандидат социологических наук</v>
          </cell>
          <cell r="E508" t="str">
            <v>Казанский государственный университет им. В.И. Ульянова-Ленина</v>
          </cell>
          <cell r="F508" t="str">
            <v>Высшее образование</v>
          </cell>
          <cell r="G508" t="str">
            <v>радиофизика и электроника</v>
          </cell>
          <cell r="H508" t="str">
            <v>радиофизик</v>
          </cell>
          <cell r="I50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"Охрана труда", 06.03.2020,
"Новые социологические явления в общественном сознании и социальной практике", 28.01.2020,
Инклюзивное образование в высшей школе: вызовы, проблемы, решения, 23.01.2020,
Информационно-коммуникационные технологии в высшей школе: электронная информац.- образоват. среда, 21.01.2020, 
Дополнительное профессиональное образование, Волгоградский государственный университет, ,
Дополнительное профессиональное образование, Московский учебный центр профессиональной подготовки, переподготовки и повышения квалификации Комите, Предпринимательская деятельность</v>
          </cell>
          <cell r="J508" t="str">
            <v>34</v>
          </cell>
          <cell r="K508" t="str">
            <v>12</v>
          </cell>
        </row>
        <row r="509">
          <cell r="A509" t="str">
            <v>Кифишина Оксана Анатольевна</v>
          </cell>
          <cell r="B509" t="str">
            <v>доцент к.н. (осн. м.р.)</v>
          </cell>
          <cell r="C509">
            <v>0</v>
          </cell>
          <cell r="D509" t="str">
            <v>Кандидат искусствоведения</v>
          </cell>
          <cell r="E509" t="str">
            <v>МГУ</v>
          </cell>
          <cell r="F509" t="str">
            <v>Высшее образование</v>
          </cell>
          <cell r="G509" t="str">
            <v>Историк. Преподаватель по специальности "История"</v>
          </cell>
          <cell r="H509" t="str">
            <v>Историк. Преподаватель по специальности история.</v>
          </cell>
          <cell r="I509" t="str">
            <v>"Охрана труда", 06.03.2020,
"Актуальные проблемы истории и теории искусства", 31.01.2020</v>
          </cell>
          <cell r="J509" t="str">
            <v>32</v>
          </cell>
          <cell r="K509" t="str">
            <v>21</v>
          </cell>
        </row>
        <row r="510">
          <cell r="A510" t="str">
            <v>Кичеев Владимир Георгиевич</v>
          </cell>
          <cell r="B510" t="str">
            <v>профессор д.н., доцент  (внутр. совм.)</v>
          </cell>
          <cell r="C510" t="str">
            <v>Доцент</v>
          </cell>
          <cell r="D510" t="str">
            <v>Доктор исторических наук</v>
          </cell>
          <cell r="E510" t="str">
            <v>Ленингр. гос. ун-т им. Жданова</v>
          </cell>
          <cell r="F510" t="str">
            <v>Высшее образование</v>
          </cell>
          <cell r="G510" t="str">
            <v>История</v>
          </cell>
          <cell r="H510" t="str">
            <v>Историк, преподаватель истории и обществознания</v>
          </cell>
          <cell r="I51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v>
          </cell>
          <cell r="J510" t="str">
            <v>29</v>
          </cell>
          <cell r="K510" t="str">
            <v>25</v>
          </cell>
        </row>
        <row r="511">
          <cell r="A511" t="str">
            <v>Киянская Оксана Ивановна</v>
          </cell>
          <cell r="B511" t="str">
            <v>профессор д.н., профессор  (осн. м.р.)</v>
          </cell>
          <cell r="C511" t="str">
            <v>Профессор</v>
          </cell>
          <cell r="D511" t="str">
            <v>Доктор исторических наук</v>
          </cell>
          <cell r="E511" t="str">
            <v>МГУ (с отл.)</v>
          </cell>
          <cell r="F511" t="str">
            <v>Высшее образование</v>
          </cell>
          <cell r="G511" t="str">
            <v>журналистика</v>
          </cell>
          <cell r="H511" t="str">
            <v>журналист, литературный работник газеты</v>
          </cell>
          <cell r="I511"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28.02.2022,
Пожарно-технический минимум для работников РГГУ, 28.02.2022,
Технологии использования онлайн-коммуникации в учебном процессе образовательной организации, 22.12.2020,
"Охрана труда", 06.03.2020</v>
          </cell>
          <cell r="J511" t="str">
            <v>33</v>
          </cell>
          <cell r="K511" t="str">
            <v>31</v>
          </cell>
        </row>
        <row r="512">
          <cell r="A512" t="str">
            <v>Клепацкий Лев Николаевич</v>
          </cell>
          <cell r="B512" t="str">
            <v>профессор к.н., доцент  (внеш. совм.)</v>
          </cell>
          <cell r="C512" t="str">
            <v>Доцент</v>
          </cell>
          <cell r="D512" t="str">
            <v>Кандидат философских наук</v>
          </cell>
          <cell r="E512" t="str">
            <v>МГУ им. Ломоносова</v>
          </cell>
          <cell r="F512" t="str">
            <v>Высшее образование</v>
          </cell>
          <cell r="G512" t="str">
            <v>философия</v>
          </cell>
          <cell r="H512" t="str">
            <v>философ, преподаватель</v>
          </cell>
          <cell r="I512" t="str">
            <v>Современные методики инклюзивного образования в вузе, 05.06.2023,
Оказание первой помощи пострадавшим, 05.06.2023,
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Пожарно-технический минимум для работников РГГУ, 31.01.2022,
Цифровая гуманитаристика, 27.12.2021,
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информационно-образовательная среда, 25.02.2020,
"Методология экспертно-аналитических исследований  международных процессов с привлечением big data", 21.02.2020</v>
          </cell>
          <cell r="J512" t="str">
            <v>59</v>
          </cell>
          <cell r="K512" t="str">
            <v>18</v>
          </cell>
        </row>
        <row r="513">
          <cell r="A513" t="str">
            <v>Клехо Дмитрий Юрьевич</v>
          </cell>
          <cell r="B513" t="str">
            <v>доцент к.н., доцент  (осн. м.р.),
доцент к.н., доцент  (внутр. совм.)</v>
          </cell>
          <cell r="C513" t="str">
            <v>Доцент</v>
          </cell>
          <cell r="D513" t="str">
            <v>Кандидат технических наук</v>
          </cell>
          <cell r="E513" t="str">
            <v>Московский лесотехнический институт</v>
          </cell>
          <cell r="F513" t="str">
            <v>Высшее образование</v>
          </cell>
          <cell r="G513" t="str">
            <v>электронные вычислительные машины</v>
          </cell>
          <cell r="H513" t="str">
            <v>инженер-системотехник</v>
          </cell>
          <cell r="I513"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Технологии использования онлайн-коммуникации в учебном процессе образовательной организации, 22.12.2020,
Охрана труда    , 06.03.2020</v>
          </cell>
          <cell r="J513" t="str">
            <v>38</v>
          </cell>
          <cell r="K513" t="str">
            <v>23</v>
          </cell>
        </row>
        <row r="514">
          <cell r="A514" t="str">
            <v>Клименко Анна Борисовна</v>
          </cell>
          <cell r="B514" t="str">
            <v>доцент к.н. (осн. м.р.)</v>
          </cell>
          <cell r="C514">
            <v>0</v>
          </cell>
          <cell r="D514" t="str">
            <v>Кандидат технических наук</v>
          </cell>
          <cell r="E514" t="str">
            <v>Таганрогский государственый радиотехнический университет</v>
          </cell>
          <cell r="F514" t="str">
            <v>Высшее образование</v>
          </cell>
          <cell r="G514" t="str">
            <v>программное обеспечение вычислительной техники и автоматизированных систем</v>
          </cell>
          <cell r="H514" t="str">
            <v>Инженер</v>
          </cell>
          <cell r="I514" t="str">
            <v>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Охрана труда, 03.04.2023,
Обеспечение пожарной безопасности в структурных подразделениях РГГУ, 03.04.2023</v>
          </cell>
          <cell r="J514" t="str">
            <v>21</v>
          </cell>
          <cell r="K514" t="str">
            <v>1</v>
          </cell>
        </row>
        <row r="515">
          <cell r="A515">
            <v>0</v>
          </cell>
          <cell r="B515">
            <v>0</v>
          </cell>
          <cell r="C515">
            <v>0</v>
          </cell>
          <cell r="D515">
            <v>0</v>
          </cell>
          <cell r="E515" t="str">
            <v>Таганрогский государственый радиотехнический университет</v>
          </cell>
          <cell r="F515" t="str">
            <v>Высшее образование - бакалавриат</v>
          </cell>
          <cell r="G515" t="str">
            <v>информатика и вычислительная техника</v>
          </cell>
          <cell r="H515" t="str">
            <v>Бакалавр техники и технологии</v>
          </cell>
          <cell r="I515">
            <v>0</v>
          </cell>
          <cell r="J515">
            <v>0</v>
          </cell>
          <cell r="K515">
            <v>0</v>
          </cell>
        </row>
        <row r="516">
          <cell r="A516" t="str">
            <v>Климчук Владимир Александрович</v>
          </cell>
          <cell r="B516" t="str">
            <v>доцент (осн. м.р.)</v>
          </cell>
          <cell r="C516">
            <v>0</v>
          </cell>
          <cell r="D516">
            <v>0</v>
          </cell>
          <cell r="E516" t="str">
            <v>Военный краснознаменный институт</v>
          </cell>
          <cell r="F516" t="str">
            <v>Высшее образование</v>
          </cell>
          <cell r="G516" t="str">
            <v>ин. яз. (англ., персидский)</v>
          </cell>
          <cell r="H516" t="str">
            <v>переводчик-референт англ. и персидского яз.</v>
          </cell>
          <cell r="I516" t="str">
            <v>Комплексная безопасность в вузовской среде: противодействие терроризму и экстремизму, 03.04.2023,
Методы психологической самопомощи и профилактики кризисных состояний,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Цифровая гуманитаристика, 03.04.2023,
Обеспечение пожарной безопасности в структурных подразделениях РГГУ, 03.04.2023,
Оказание первой помощи пострадавшим, 03.04.2023,
Технологии использования онлайн-коммуникации в учебном процессе образовательной организации, 22.12.2020,
Охрана труда, 06.03.2020</v>
          </cell>
          <cell r="J516" t="str">
            <v>42</v>
          </cell>
          <cell r="K516" t="str">
            <v>31</v>
          </cell>
        </row>
        <row r="517">
          <cell r="A517" t="str">
            <v>Ключевская Ирина Сергеевна</v>
          </cell>
          <cell r="B517" t="str">
            <v>доцент к.н., доцент  (осн. м.р.)</v>
          </cell>
          <cell r="C517">
            <v>0</v>
          </cell>
          <cell r="D517" t="str">
            <v>Кандидат экономических наук</v>
          </cell>
          <cell r="E517" t="str">
            <v>Высшее техническое училище им.Баумана</v>
          </cell>
          <cell r="F517" t="str">
            <v>Высшее образование</v>
          </cell>
          <cell r="G517" t="str">
            <v>технология машиностроения, металлорежущие станки и инструменты</v>
          </cell>
          <cell r="H517" t="str">
            <v>инженер-механик</v>
          </cell>
          <cell r="I517" t="str">
            <v>Охрана труда, 06.03.2020,
"Проектирование и социокультурный дизайн в сфере рекламы и коммуникативных технологий", 31.01.2020,
"Инновации в организации и правовое обеспечение туристкой деятельности и гостиничного дела", 31.01.2020, 
Дополнительное профессиональное образование, РГГУ, Реклама и связи с общественностью,
Дополнительное профессиональное образование, РГГУ, Международный туризм</v>
          </cell>
          <cell r="J517" t="str">
            <v>34</v>
          </cell>
          <cell r="K517" t="str">
            <v>12</v>
          </cell>
        </row>
        <row r="518">
          <cell r="A518" t="str">
            <v>Клюшина Елена Витальевна</v>
          </cell>
          <cell r="B518" t="str">
            <v>доцент к.н. (осн. м.р.)</v>
          </cell>
          <cell r="C518">
            <v>0</v>
          </cell>
          <cell r="D518" t="str">
            <v>Кандидат искусствоведения</v>
          </cell>
          <cell r="E518" t="str">
            <v>Санкт-Петербургский гос. университет</v>
          </cell>
          <cell r="F518" t="str">
            <v>Высшее образование</v>
          </cell>
          <cell r="G518" t="str">
            <v>Искусствоведение</v>
          </cell>
          <cell r="H518" t="str">
            <v>Искусствовед</v>
          </cell>
          <cell r="I51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"Основы оказания первой помощи пострадавшим", 22.12.2020,
"Охрана труда", 22.12.2020,
Инклюзивное образование в высшей школе: вызовы, проблемы, решения, 22.12.2020,
Технологии использования онлайн-коммуникации в учебном процессе образовательной организации, 22.12.2020,
"Информационно-коммуникационные технологии в высшей школе: электронная информационно-образовательная среда", 20.11.2020</v>
          </cell>
          <cell r="J518" t="str">
            <v>14</v>
          </cell>
          <cell r="K518" t="str">
            <v>14</v>
          </cell>
        </row>
        <row r="519">
          <cell r="A519" t="str">
            <v>Клягин Сергей Вячеславович</v>
          </cell>
          <cell r="B519" t="str">
            <v>заведующий кафедрой д.н. (осн. м.р.)</v>
          </cell>
          <cell r="C519" t="str">
            <v>Профессор</v>
          </cell>
          <cell r="D519" t="str">
            <v>Доктор философских наук</v>
          </cell>
          <cell r="E519" t="str">
            <v>Военно-политическая академия им.Ленина</v>
          </cell>
          <cell r="F519" t="str">
            <v>Высшее образование</v>
          </cell>
          <cell r="G519" t="str">
            <v>Военно-педагогическая, общественные науки</v>
          </cell>
          <cell r="H519" t="str">
            <v>офицер</v>
          </cell>
          <cell r="I51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Информационно-коммуникационные технологии в высшей школе: электронная информац.- образоват. среда, 21.01.2020, 
Дополнительное профессиональное образование, РГГУ, Реклама и связи с общественностью</v>
          </cell>
          <cell r="J519" t="str">
            <v>48</v>
          </cell>
          <cell r="K519" t="str">
            <v>30</v>
          </cell>
        </row>
        <row r="520">
          <cell r="A520" t="str">
            <v>Кляус Владимир Леонидович</v>
          </cell>
          <cell r="B520" t="str">
            <v>профессор д.н. (внеш. совм.)</v>
          </cell>
          <cell r="C520">
            <v>0</v>
          </cell>
          <cell r="D520" t="str">
            <v>Доктор филологических наук</v>
          </cell>
          <cell r="E520" t="str">
            <v>Дальневосточный государственный университет</v>
          </cell>
          <cell r="F520" t="str">
            <v>Высшее образование</v>
          </cell>
          <cell r="G520" t="str">
            <v>русский язык и литература</v>
          </cell>
          <cell r="H520" t="str">
            <v>филолог,преподаватель русского яз. и литературы</v>
          </cell>
          <cell r="I520"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Обеспечение пожарной безопасности в структурных подразделениях РГГУ, 03.04.2023,
Оказание первой помощи пострадавшим, 03.04.2023,
Цифровая гуманитаристика, 30.06.2022,
Технологии использования онлайн-коммуникации в учебном процессе образовательной организации, 22.12.2020,
"Охрана труда", 06.03.2020</v>
          </cell>
          <cell r="J520" t="str">
            <v>28</v>
          </cell>
          <cell r="K520" t="str">
            <v>24</v>
          </cell>
        </row>
        <row r="521">
          <cell r="A521">
            <v>0</v>
          </cell>
          <cell r="B521">
            <v>0</v>
          </cell>
          <cell r="C521">
            <v>0</v>
          </cell>
          <cell r="D521">
            <v>0</v>
          </cell>
          <cell r="E521" t="str">
            <v>Дальневосточный гос. университет</v>
          </cell>
          <cell r="F521" t="str">
            <v>Высшее образование</v>
          </cell>
          <cell r="G521" t="str">
            <v>русский язык и литература</v>
          </cell>
          <cell r="H521" t="str">
            <v>преподаватель</v>
          </cell>
          <cell r="I521">
            <v>0</v>
          </cell>
          <cell r="J521">
            <v>0</v>
          </cell>
          <cell r="K521">
            <v>0</v>
          </cell>
        </row>
        <row r="522">
          <cell r="A522" t="str">
            <v>Кляус Марина Петровна</v>
          </cell>
          <cell r="B522" t="str">
            <v>доцент к.н. (внеш. совм.)</v>
          </cell>
          <cell r="C522">
            <v>0</v>
          </cell>
          <cell r="D522" t="str">
            <v>Кандидат исторических наук</v>
          </cell>
          <cell r="E522" t="str">
            <v>Южноукраинский государственный педагогический университет им. К.Д.Ушинского</v>
          </cell>
          <cell r="F522" t="str">
            <v>Высшее образование - специалитет, магистратура</v>
          </cell>
          <cell r="G522" t="str">
            <v>педагогика и методика начального образования</v>
          </cell>
          <cell r="H522" t="str">
            <v>Педагогическое образование, преподаватель истории</v>
          </cell>
          <cell r="I522" t="str">
            <v>Обеспечение пожарной безопасности в структурных подразделениях РГГУ, 03.04.2023</v>
          </cell>
          <cell r="J522" t="str">
            <v>4</v>
          </cell>
          <cell r="K522">
            <v>0</v>
          </cell>
        </row>
        <row r="523">
          <cell r="A523" t="str">
            <v>Князева Елена Юльевна внутр</v>
          </cell>
          <cell r="B523" t="str">
            <v>доцент к.н., доцент  (осн. м.р.),
доцент к.н., доцент  (внутр. совм.)</v>
          </cell>
          <cell r="C523" t="str">
            <v>Доцент</v>
          </cell>
          <cell r="D523" t="str">
            <v>Кандидат юридических наук</v>
          </cell>
          <cell r="E523" t="str">
            <v>РГГУ</v>
          </cell>
          <cell r="F523" t="str">
            <v>Высшее образование</v>
          </cell>
          <cell r="G523" t="str">
            <v>юриспруденция</v>
          </cell>
          <cell r="H523" t="str">
            <v>юрист</v>
          </cell>
          <cell r="I523"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v>
          </cell>
          <cell r="J523" t="str">
            <v>26</v>
          </cell>
          <cell r="K523" t="str">
            <v>18</v>
          </cell>
        </row>
        <row r="524">
          <cell r="A524" t="str">
            <v>Князева Светлана Евгеньевна</v>
          </cell>
          <cell r="B524" t="str">
            <v>доцент к.н. (осн. м.р.)</v>
          </cell>
          <cell r="C524">
            <v>0</v>
          </cell>
          <cell r="D524" t="str">
            <v>Кандидат исторических наук</v>
          </cell>
          <cell r="E524" t="str">
            <v>МГУ им . М.В.Ломоносова</v>
          </cell>
          <cell r="F524" t="str">
            <v>Высшее образование</v>
          </cell>
          <cell r="G524" t="str">
            <v>история</v>
          </cell>
          <cell r="H524" t="str">
            <v>историк</v>
          </cell>
          <cell r="I524" t="str">
            <v>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Цифровая гуманитаристика, 30.11.2021,
Пожарно-технический минимум для работников РГГУ, 30.11.2021,
"Охрана труда", 06.03.2020,
"Методология экспертно-аналитических исследований  международных процессов с привлечением big data", 21.02.2020</v>
          </cell>
          <cell r="J524" t="str">
            <v>39</v>
          </cell>
          <cell r="K524" t="str">
            <v>38</v>
          </cell>
        </row>
        <row r="525">
          <cell r="A525" t="str">
            <v>Князькова Екатерина Александровна</v>
          </cell>
          <cell r="B525" t="str">
            <v>доцент к.н. (внеш. совм.)</v>
          </cell>
          <cell r="C525">
            <v>0</v>
          </cell>
          <cell r="D525" t="str">
            <v>Кандидат политических наук</v>
          </cell>
          <cell r="E525" t="str">
            <v>Российский государственный социальный университет</v>
          </cell>
          <cell r="F525" t="str">
            <v>Высшее образование</v>
          </cell>
          <cell r="G525" t="str">
            <v>Организация работы с молодежью</v>
          </cell>
          <cell r="H525" t="str">
            <v>Специалист по работе с молодежью</v>
          </cell>
          <cell r="I52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28.11.2022,
"Информационно-коммуникационные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"Охрана труда", 09.03.2021,
"Технологии использования онлайн-коммуникации в учебном процесее образовательной организации", 09.03.2021, 
Дополнительное профессиональное образование, РГГУ, Социология: методы и подходы к изучению современных социальных практик,
Дополнительное профессиональное образование, Российский государственный социальный университет, Педагог профессионального обучения, профессионального образования и доп. проф. образования</v>
          </cell>
          <cell r="J525" t="str">
            <v>14</v>
          </cell>
          <cell r="K525" t="str">
            <v>14</v>
          </cell>
        </row>
        <row r="526">
          <cell r="A526" t="str">
            <v>Кобзева Галина Ивановна</v>
          </cell>
          <cell r="B526" t="str">
            <v>доцент (осн. м.р.)</v>
          </cell>
          <cell r="C526">
            <v>0</v>
          </cell>
          <cell r="D526">
            <v>0</v>
          </cell>
          <cell r="E526" t="str">
            <v>Московский текстильный институт</v>
          </cell>
          <cell r="F526" t="str">
            <v>Высшее образование</v>
          </cell>
          <cell r="G526" t="str">
            <v>художественное оформление и моделирование изделий текстильной и легкой промышленности,</v>
          </cell>
          <cell r="H526" t="str">
            <v>художник-технолог</v>
          </cell>
          <cell r="I526"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"Актуальные аспекты деятельности дизайнера", 31.01.2020</v>
          </cell>
          <cell r="J526" t="str">
            <v>46</v>
          </cell>
          <cell r="K526" t="str">
            <v>27</v>
          </cell>
        </row>
        <row r="527">
          <cell r="A527" t="str">
            <v>Ковалев Анатолий Александрович</v>
          </cell>
          <cell r="B527" t="str">
            <v>доцент к.н. (осн. м.р.)</v>
          </cell>
          <cell r="C527">
            <v>0</v>
          </cell>
          <cell r="D527" t="str">
            <v>Кандидат исторических наук</v>
          </cell>
          <cell r="E527" t="str">
            <v>МГУ  (с отл.)</v>
          </cell>
          <cell r="F527" t="str">
            <v>Высшее образование</v>
          </cell>
          <cell r="G527" t="str">
            <v>история</v>
          </cell>
          <cell r="H527" t="str">
            <v>историк</v>
          </cell>
          <cell r="I52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30.11.2021,
"Охрана труда", 06.03.2020,
"Современные проблемы исторической науки", 10.02.2020,
Преподавание иностранных языков и культур: методика, педагогическая психология, коммуникативная культуросфера, 31.01.2020</v>
          </cell>
          <cell r="J527" t="str">
            <v>27</v>
          </cell>
          <cell r="K527" t="str">
            <v>23</v>
          </cell>
        </row>
        <row r="528">
          <cell r="A528" t="str">
            <v>Ковалевская Татьяна Вячеславовна</v>
          </cell>
          <cell r="B528" t="str">
            <v>заведующий кафедрой д.н. (осн. м.р.)</v>
          </cell>
          <cell r="C528" t="str">
            <v>Доцент</v>
          </cell>
          <cell r="D528" t="str">
            <v>Доктор философских наук</v>
          </cell>
          <cell r="E528" t="str">
            <v>МГУ (с отл.)</v>
          </cell>
          <cell r="F528" t="str">
            <v>Высшее образование</v>
          </cell>
          <cell r="G528" t="str">
            <v>русский язык и литература</v>
          </cell>
          <cell r="H528" t="str">
            <v>преподаватель русского языка и литературы.</v>
          </cell>
          <cell r="I52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
Преподавание иностранных языков и культур: методика, педагогическая психология, коммуникативная культуросфера, 31.01.2020</v>
          </cell>
          <cell r="J528" t="str">
            <v>21</v>
          </cell>
          <cell r="K528" t="str">
            <v>21</v>
          </cell>
        </row>
        <row r="529">
          <cell r="A529" t="str">
            <v>Ковтун Всеволод Александрович</v>
          </cell>
          <cell r="B529" t="str">
            <v>старший преподаватель (осн. м.р.)</v>
          </cell>
          <cell r="C529">
            <v>0</v>
          </cell>
          <cell r="D529">
            <v>0</v>
          </cell>
          <cell r="E529" t="str">
            <v>РГГУ</v>
          </cell>
          <cell r="F529" t="str">
            <v>Высшее образование</v>
          </cell>
          <cell r="G529" t="str">
            <v>интеллектуальные системы в гуманитарной сфере</v>
          </cell>
          <cell r="H529" t="str">
            <v>специалист по интеллектуальным системам в гуманитарной сфере</v>
          </cell>
          <cell r="I529" t="str">
            <v>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"Инклюзивное образование в высшей школе: вызовы, проблемы, решения", 09.03.2021,
"Основы оказания первой помощи пострадавшим", 09.03.2021,
"Информационно-коммуникационные технологии в высшей школе: электронная информационно-образовательная среда", 08.02.2021</v>
          </cell>
          <cell r="J529" t="str">
            <v>11</v>
          </cell>
          <cell r="K529" t="str">
            <v>6</v>
          </cell>
        </row>
        <row r="530">
          <cell r="A530" t="str">
            <v>Ковтун Елена Николаевна</v>
          </cell>
          <cell r="B530" t="str">
            <v>заведующий кафедрой д.н. (внеш. совм.)</v>
          </cell>
          <cell r="C530" t="str">
            <v>Профессор</v>
          </cell>
          <cell r="D530" t="str">
            <v>Доктор филологических наук</v>
          </cell>
          <cell r="E530" t="str">
            <v>МГУ  (с отл.)</v>
          </cell>
          <cell r="F530" t="str">
            <v>Высшее образование</v>
          </cell>
          <cell r="G530" t="str">
            <v>филология</v>
          </cell>
          <cell r="H530" t="str">
            <v>филолог</v>
          </cell>
          <cell r="I530" t="str">
            <v>,</v>
          </cell>
          <cell r="J530">
            <v>0</v>
          </cell>
          <cell r="K530">
            <v>0</v>
          </cell>
        </row>
        <row r="531">
          <cell r="A531" t="str">
            <v>Кода Надежда Викторовна</v>
          </cell>
          <cell r="B531" t="str">
            <v>преподаватель к.н. (осн. м.р.)</v>
          </cell>
          <cell r="C531">
            <v>0</v>
          </cell>
          <cell r="D531" t="str">
            <v>Кандидат философских наук</v>
          </cell>
          <cell r="E531" t="str">
            <v>МГУ им . М.В. Ломоносова</v>
          </cell>
          <cell r="F531" t="str">
            <v>Высшее образование - подготовка кадров высшей квалификации</v>
          </cell>
          <cell r="G531" t="str">
            <v>Философия, этика и религиоведение</v>
          </cell>
          <cell r="H531" t="str">
            <v>Исследователь.Преподаватель-исследователь</v>
          </cell>
          <cell r="I531" t="str">
            <v>Комплексная безопасность в вузовской среде: противодействие терроризму и экстремизму, 24.01.2023,
Правовые и организационные аспекты противодействия коррупции в образовательных организациях, 24.01.2023,
        Охрана труда                                    
                                            , 24.01.2023,
Цифровая гуманистика, 24.01.2023,
Методы психологической самопомощи и профилактики кризисных состояний, 24.01.2023,
Современные методики инклюзивного образования в вузе, 24.01.2023,
Оказание первой помощи пострадавшим, 24.01.2023,
Информационно-коммукационные технологии в высшей школе: электронная информационно-образовательная среда, 24.01.2023</v>
          </cell>
          <cell r="J531" t="str">
            <v>2</v>
          </cell>
          <cell r="K531" t="str">
            <v>1</v>
          </cell>
        </row>
        <row r="532">
          <cell r="A532">
            <v>0</v>
          </cell>
          <cell r="B532">
            <v>0</v>
          </cell>
          <cell r="C532">
            <v>0</v>
          </cell>
          <cell r="D532">
            <v>0</v>
          </cell>
          <cell r="E532" t="str">
            <v>Самарский национальный исследовательский университет им. академика С.П. Королева"</v>
          </cell>
          <cell r="F532" t="str">
            <v>Высшее образование - специалитет, магистратура</v>
          </cell>
          <cell r="G532" t="str">
            <v>Философия</v>
          </cell>
          <cell r="H532" t="str">
            <v>Магистр</v>
          </cell>
          <cell r="I532">
            <v>0</v>
          </cell>
          <cell r="J532">
            <v>0</v>
          </cell>
          <cell r="K532">
            <v>0</v>
          </cell>
        </row>
        <row r="533">
          <cell r="A533" t="str">
            <v>Кодзоев Магомед Абдул-Мажитович</v>
          </cell>
          <cell r="B533" t="str">
            <v>доцент к.н. (внеш. совм.)</v>
          </cell>
          <cell r="C533">
            <v>0</v>
          </cell>
          <cell r="D533" t="str">
            <v>Кандидат политических наук</v>
          </cell>
          <cell r="E533" t="str">
            <v>ФГБОУ ВПО РГГУ</v>
          </cell>
          <cell r="F533" t="str">
            <v>Высшее образование - специалитет, магистратура</v>
          </cell>
          <cell r="G533" t="str">
            <v>международные отношения</v>
          </cell>
          <cell r="H533" t="str">
            <v>Специалист в области международных отношений</v>
          </cell>
          <cell r="I533" t="str">
            <v>,</v>
          </cell>
          <cell r="J533" t="str">
            <v>8</v>
          </cell>
          <cell r="K533">
            <v>0</v>
          </cell>
        </row>
        <row r="534">
          <cell r="A534" t="str">
            <v>Кожевникова Виктория Витальевна</v>
          </cell>
          <cell r="B534" t="str">
            <v>доцент к.н. (осн. м.р.)</v>
          </cell>
          <cell r="C534">
            <v>0</v>
          </cell>
          <cell r="D534" t="str">
            <v>Кандидат педагогических наук</v>
          </cell>
          <cell r="E534" t="str">
            <v>ГОУ ВПОМосковский государственный социальный университет Министерства труда и социального развития РФ</v>
          </cell>
          <cell r="F534" t="str">
            <v>Высшее образование - специалитет, магистратура</v>
          </cell>
          <cell r="G534" t="str">
            <v>социальная педагогика</v>
          </cell>
          <cell r="H534" t="str">
            <v>педагог-психолог</v>
          </cell>
          <cell r="I534" t="str">
            <v>Охрана труда, 03.04.2023,
Цифровая экономика, 04.02.2022, 
Дополнительное профессиональное образование, Высшая школа Госзакупок, Специалист-эксперт в сфере закупок</v>
          </cell>
          <cell r="J534" t="str">
            <v>16</v>
          </cell>
          <cell r="K534" t="str">
            <v>1</v>
          </cell>
        </row>
        <row r="535">
          <cell r="A535" t="str">
            <v>Кожина Светлана Анатольевна</v>
          </cell>
          <cell r="B535" t="str">
            <v>старший преподаватель (внеш. совм.)</v>
          </cell>
          <cell r="C535">
            <v>0</v>
          </cell>
          <cell r="D535">
            <v>0</v>
          </cell>
          <cell r="E535" t="str">
            <v>Карлов университет в Праге</v>
          </cell>
          <cell r="F535" t="str">
            <v>Высшее образование</v>
          </cell>
          <cell r="G535" t="str">
            <v>филология</v>
          </cell>
          <cell r="H535" t="str">
            <v>магистр</v>
          </cell>
          <cell r="I535" t="str">
            <v>Цифровая гуманитаристика, 19.04.2022,
"Информационно-коммуникационные технологии в высшей школе: элоктронная информационно-образовательная среда", 09.03.2021,
"Охрана труда", 09.03.2021,
Технологии использования онлайн-коммуникации в учебном процессе образовательной организации, 22.12.2020</v>
          </cell>
          <cell r="J535" t="str">
            <v>8</v>
          </cell>
          <cell r="K535" t="str">
            <v>6</v>
          </cell>
        </row>
        <row r="536">
          <cell r="A536" t="str">
            <v>Кожокарь Игорь Петрович</v>
          </cell>
          <cell r="B536" t="str">
            <v>профессор д.н., доцент  (внеш. совм.)</v>
          </cell>
          <cell r="C536" t="str">
            <v>Доцент</v>
          </cell>
          <cell r="D536" t="str">
            <v>Доктор юридических наук</v>
          </cell>
          <cell r="E536" t="str">
            <v>Саратовская гос. акад права</v>
          </cell>
          <cell r="F536" t="str">
            <v>Высшее образование</v>
          </cell>
          <cell r="G536" t="str">
            <v>Юриспруденция</v>
          </cell>
          <cell r="H536" t="str">
            <v>Юрист</v>
          </cell>
          <cell r="I536" t="str">
            <v>Оказание первой помощи пострадавшим, 31.01.2022,
Информационно-коммуникационные технологии в высшей школе: электронная информационно-образовательная среда, 31.01.2022,
Цифровая гуманитаристика, 31.01.2022,
Современные методики инклюзивного образования в вузе, 31.01.2022,
охрана труда, 27.12.2021,
Пожарно-технический минимум для работников РГГУ, 27.12.2021</v>
          </cell>
          <cell r="J536" t="str">
            <v>20</v>
          </cell>
          <cell r="K536" t="str">
            <v>14</v>
          </cell>
        </row>
        <row r="537">
          <cell r="A537" t="str">
            <v>Кожокин Евгений Михайлович</v>
          </cell>
          <cell r="B537" t="str">
            <v>декан д.н. (осн. м.р.)</v>
          </cell>
          <cell r="C537" t="str">
            <v>Профессор</v>
          </cell>
          <cell r="D537" t="str">
            <v>Кандидат исторических наук</v>
          </cell>
          <cell r="E537" t="str">
            <v>МГУ  (с отл.)</v>
          </cell>
          <cell r="F537" t="str">
            <v>Высшее образование</v>
          </cell>
          <cell r="G537" t="str">
            <v>история</v>
          </cell>
          <cell r="H537" t="str">
            <v>Историк, Преподаватель истории и обществознания со знанием иностранного языка</v>
          </cell>
          <cell r="I53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Правовые и организационные аспекты противодействия коррупции в образовательных организациях, 29.12.2021,
Пожарно-технический минимум для работников РГГУ, 27.12.2021,
Цифровая гуманитаристика, 27.12.2021,
"Основы оказания первой помощи пострадавшим", 22.12.2020,
"Охрана труда", 22.12.2020,
Инклюзивное образование в высшей школе: вызовы, проблемы, решения, 22.12.2020,
Технологии использования онлайн-коммуникации в учебном процессе образовательной организации, 22.12.2020,
"Информационно-коммуникационные технологии в высшей школе: электронная информационно-образовательная среда", 20.11.2020</v>
          </cell>
          <cell r="J537" t="str">
            <v>40</v>
          </cell>
          <cell r="K537" t="str">
            <v>20</v>
          </cell>
        </row>
        <row r="538">
          <cell r="A538" t="str">
            <v>Кожокин Михаил Михайлович</v>
          </cell>
          <cell r="B538" t="str">
            <v>профессор к.н. (осн. м.р.)</v>
          </cell>
          <cell r="C538">
            <v>0</v>
          </cell>
          <cell r="D538" t="str">
            <v>Кандидат исторических наук</v>
          </cell>
          <cell r="E538" t="str">
            <v>МГУ  (с отл.)</v>
          </cell>
          <cell r="F538" t="str">
            <v>Высшее образование</v>
          </cell>
          <cell r="G538" t="str">
            <v>история</v>
          </cell>
          <cell r="H538" t="str">
            <v>историк. преподаватель со знанием иностранного языка</v>
          </cell>
          <cell r="I538" t="str">
            <v>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Правовые и организационные аспекты противодействия коррупции в образовательных организациях, 29.12.2021,
Пожарно-технический минимум для работников РГГУ, 27.12.2021,
Цифровая гуманитаристика, 27.12.2021,
Охрана труда    , 06.03.2020,
Охрана труда, 06.03.2020,
"Методология экспертно-аналитических исследований  международных процессов с привлечением big data", 21.02.2020</v>
          </cell>
          <cell r="J538" t="str">
            <v>34</v>
          </cell>
          <cell r="K538" t="str">
            <v>17</v>
          </cell>
        </row>
        <row r="539">
          <cell r="A539" t="str">
            <v>Козлов Владимир Петрович</v>
          </cell>
          <cell r="B539" t="str">
            <v>профессор д.н., профессор  (внутр. совм.)</v>
          </cell>
          <cell r="C539" t="str">
            <v>Профессор</v>
          </cell>
          <cell r="D539" t="str">
            <v>Доктор исторических наук</v>
          </cell>
          <cell r="E539" t="str">
            <v>МГИАИ (с отл.)</v>
          </cell>
          <cell r="F539" t="str">
            <v>Высшее образование</v>
          </cell>
          <cell r="G539" t="str">
            <v>историко-архивоведение</v>
          </cell>
          <cell r="H539" t="str">
            <v>историк-архивист</v>
          </cell>
          <cell r="I539" t="str">
            <v>"Охрана труда", 06.03.2020</v>
          </cell>
          <cell r="J539" t="str">
            <v>49</v>
          </cell>
          <cell r="K539" t="str">
            <v>15</v>
          </cell>
        </row>
        <row r="540">
          <cell r="A540" t="str">
            <v>Козлова Марина Андреевна</v>
          </cell>
          <cell r="B540" t="str">
            <v>старший преподаватель (внеш. совм.)</v>
          </cell>
          <cell r="C540">
            <v>0</v>
          </cell>
          <cell r="D540">
            <v>0</v>
          </cell>
          <cell r="E540" t="str">
            <v>ГОУ ВПО Российский государственный гуманитарный университет</v>
          </cell>
          <cell r="F540" t="str">
            <v>Высшее образование - специалитет, магистратура</v>
          </cell>
          <cell r="G540" t="str">
            <v>Филология</v>
          </cell>
          <cell r="H540" t="str">
            <v>Магистр</v>
          </cell>
          <cell r="I540" t="str">
            <v>Методы психологической самопомощи и профилактики кризисных состояний, 28.11.2022,
Обеспечение пожарной безопасности в структурных подразделениях РГГУ, 28.11.2022,
Информационно-коммуникационные технологии в высшей школе: электронная информационно-образовательная среда, 28.11.2022,
Итальянистика в гуманитарном вузе: проблемы преподавания, 27.12.2021</v>
          </cell>
          <cell r="J540" t="str">
            <v>9</v>
          </cell>
          <cell r="K540" t="str">
            <v>7</v>
          </cell>
        </row>
        <row r="541">
          <cell r="A541">
            <v>0</v>
          </cell>
          <cell r="B541">
            <v>0</v>
          </cell>
          <cell r="C541">
            <v>0</v>
          </cell>
          <cell r="D541">
            <v>0</v>
          </cell>
          <cell r="E541" t="str">
            <v>Литературный институт им.Горького</v>
          </cell>
          <cell r="F541" t="str">
            <v>Высшее образование - специалитет, магистратура</v>
          </cell>
          <cell r="G541" t="str">
            <v>Литературное творчество</v>
          </cell>
          <cell r="H541" t="str">
            <v>Литературный работник, переводчик художественной литературы</v>
          </cell>
          <cell r="I541">
            <v>0</v>
          </cell>
          <cell r="J541">
            <v>0</v>
          </cell>
          <cell r="K541">
            <v>0</v>
          </cell>
        </row>
        <row r="542">
          <cell r="A542" t="str">
            <v>Козлова Светлана Анатольевна</v>
          </cell>
          <cell r="B542" t="str">
            <v>старший преподаватель (осн. м.р.)</v>
          </cell>
          <cell r="C542">
            <v>0</v>
          </cell>
          <cell r="D542">
            <v>0</v>
          </cell>
          <cell r="E542" t="str">
            <v>Московский полиграфический институт</v>
          </cell>
          <cell r="F542" t="str">
            <v>Высшее образование</v>
          </cell>
          <cell r="G542" t="str">
            <v>журналистика</v>
          </cell>
          <cell r="H542" t="str">
            <v>журналист</v>
          </cell>
          <cell r="I54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информационно-образовательная среда, 25.02.2020</v>
          </cell>
          <cell r="J542" t="str">
            <v>45</v>
          </cell>
          <cell r="K542" t="str">
            <v>32</v>
          </cell>
        </row>
        <row r="543">
          <cell r="A543" t="str">
            <v>Колачева Ирина Олеговна</v>
          </cell>
          <cell r="B543" t="str">
            <v>доцент к.н. (осн. м.р.)</v>
          </cell>
          <cell r="C543">
            <v>0</v>
          </cell>
          <cell r="D543" t="str">
            <v>Кандидат филологических наук</v>
          </cell>
          <cell r="E543" t="str">
            <v>Мос. гум. пед. инст.</v>
          </cell>
          <cell r="F543" t="str">
            <v>Высшее образование</v>
          </cell>
          <cell r="G543" t="str">
            <v>иностранный язык</v>
          </cell>
          <cell r="H543" t="str">
            <v>преподаватель английского</v>
          </cell>
          <cell r="I543" t="str">
            <v>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v>
          </cell>
          <cell r="J543" t="str">
            <v>17</v>
          </cell>
          <cell r="K543" t="str">
            <v>15</v>
          </cell>
        </row>
        <row r="544">
          <cell r="A544" t="str">
            <v>Колбацкова Екатерина Сергеевна</v>
          </cell>
          <cell r="B544" t="str">
            <v>старший преподаватель (осн. м.р.),
старший преподаватель (внутр. совм.)</v>
          </cell>
          <cell r="C544">
            <v>0</v>
          </cell>
          <cell r="D544">
            <v>0</v>
          </cell>
          <cell r="E544" t="str">
            <v>Российский университет дружбы народов</v>
          </cell>
          <cell r="F544" t="str">
            <v>Высшее образование</v>
          </cell>
          <cell r="G544" t="str">
            <v>лингвистика</v>
          </cell>
          <cell r="H544" t="str">
            <v>магистр</v>
          </cell>
          <cell r="I54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23.11.2020</v>
          </cell>
          <cell r="J544" t="str">
            <v>6</v>
          </cell>
          <cell r="K544" t="str">
            <v>5</v>
          </cell>
        </row>
        <row r="545">
          <cell r="A545" t="str">
            <v>Коленцова Вероника Владимировна</v>
          </cell>
          <cell r="B545" t="str">
            <v>доцент к.н. (внеш. совм.)</v>
          </cell>
          <cell r="C545">
            <v>0</v>
          </cell>
          <cell r="D545" t="str">
            <v>Кандидат юридических наук</v>
          </cell>
          <cell r="E545" t="str">
            <v>Государственный университет-Высшая школа экономики, Нижегородский филиал</v>
          </cell>
          <cell r="F545" t="str">
            <v>Высшее образование</v>
          </cell>
          <cell r="G545" t="str">
            <v>Финансы и кредит</v>
          </cell>
          <cell r="H545" t="str">
            <v>Экономист</v>
          </cell>
          <cell r="I54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Охрана труда, 28.11.2022,
Современные методики инклюзивного образования в вузе, 28.11.2022,
Информационно-коммуникационные технологии в высшей школе: электронная информационно-образовательная среда,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23.11.2020,
Инклюзивное образование в высшей школе: вызовы, проблемы, решения, 26.03.2020,
Информационно-коммуникационные технологии в высшей школе: электронная информационно-образовательная среда, 26.03.2020,
Основы оказания первой помощи пострадавшим, 26.03.2020</v>
          </cell>
          <cell r="J545" t="str">
            <v>23</v>
          </cell>
          <cell r="K545" t="str">
            <v>15</v>
          </cell>
        </row>
        <row r="546">
          <cell r="A546">
            <v>0</v>
          </cell>
          <cell r="B546">
            <v>0</v>
          </cell>
          <cell r="C546">
            <v>0</v>
          </cell>
          <cell r="D546">
            <v>0</v>
          </cell>
          <cell r="E546" t="str">
            <v>Нижегородский государственный университет им. Н.И. Лобачевского</v>
          </cell>
          <cell r="F546" t="str">
            <v>Высшее образование</v>
          </cell>
          <cell r="G546" t="str">
            <v>правоведение</v>
          </cell>
          <cell r="H546" t="str">
            <v>Юрист</v>
          </cell>
          <cell r="I546">
            <v>0</v>
          </cell>
          <cell r="J546">
            <v>0</v>
          </cell>
          <cell r="K546">
            <v>0</v>
          </cell>
        </row>
        <row r="547">
          <cell r="A547" t="str">
            <v>Колесник Надежда Юрьевна</v>
          </cell>
          <cell r="B547" t="str">
            <v>профессор к.н., доцент  (осн. м.р.)</v>
          </cell>
          <cell r="C547" t="str">
            <v>Доцент</v>
          </cell>
          <cell r="D547" t="str">
            <v>Кандидат педагогических наук</v>
          </cell>
          <cell r="E547" t="str">
            <v>Новосибирский гос. пед. институт (с отл.)</v>
          </cell>
          <cell r="F547" t="str">
            <v>Высшее образование</v>
          </cell>
          <cell r="G547" t="str">
            <v>английский и немецкий языки</v>
          </cell>
          <cell r="H547" t="str">
            <v>преподаватель</v>
          </cell>
          <cell r="I54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v>
          </cell>
          <cell r="J547" t="str">
            <v>43</v>
          </cell>
          <cell r="K547" t="str">
            <v>33</v>
          </cell>
        </row>
        <row r="548">
          <cell r="A548" t="str">
            <v>Колесникова Александра Геннадьевна</v>
          </cell>
          <cell r="B548" t="str">
            <v>доцент к.н. (осн. м.р.)</v>
          </cell>
          <cell r="C548">
            <v>0</v>
          </cell>
          <cell r="D548" t="str">
            <v>Кандидат исторических наук</v>
          </cell>
          <cell r="E548" t="str">
            <v>РГГУ</v>
          </cell>
          <cell r="F548" t="str">
            <v>Высшее образование</v>
          </cell>
          <cell r="G548" t="str">
            <v>историко-архивоведение</v>
          </cell>
          <cell r="H548" t="str">
            <v>историк-архивист</v>
          </cell>
          <cell r="I54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Инклюзивное образование в высшей школе: вызовы, проблемы, решения, 25.02.2020,
"История и источниковедение: актуальные проблемы исследовательских и образовательных практик", 27.01.2020</v>
          </cell>
          <cell r="J548" t="str">
            <v>19</v>
          </cell>
          <cell r="K548" t="str">
            <v>16</v>
          </cell>
        </row>
        <row r="549">
          <cell r="A549" t="str">
            <v>Колесникова Елена Витальевна</v>
          </cell>
          <cell r="B549" t="str">
            <v>старший преподаватель к.н. (осн. м.р.)</v>
          </cell>
          <cell r="C549">
            <v>0</v>
          </cell>
          <cell r="D549" t="str">
            <v>Кандидат филологических наук</v>
          </cell>
          <cell r="E549" t="str">
            <v>РГГУ</v>
          </cell>
          <cell r="F549" t="str">
            <v>Высшее образование</v>
          </cell>
          <cell r="G549" t="str">
            <v>журналистика</v>
          </cell>
          <cell r="H549" t="str">
            <v>журналист</v>
          </cell>
          <cell r="I549" t="str">
            <v>Обеспечение пожарной безопасности в структурных подразделениях РГГУ, 28.11.2022,
Охрана труда, 06.03.2020,
"Современные тенденции развития медиа в условиях информационного общества", 17.02.2020</v>
          </cell>
          <cell r="J549" t="str">
            <v>14</v>
          </cell>
          <cell r="K549" t="str">
            <v>5</v>
          </cell>
        </row>
        <row r="550">
          <cell r="A550" t="str">
            <v>Колмыкова Марина Александровна</v>
          </cell>
          <cell r="B550" t="str">
            <v>доцент к.н., доцент  (осн. м.р.)</v>
          </cell>
          <cell r="C550" t="str">
            <v>Доцент</v>
          </cell>
          <cell r="D550">
            <v>0</v>
          </cell>
          <cell r="E550" t="str">
            <v>Оренбургский государственный институт менеджмента</v>
          </cell>
          <cell r="F550" t="str">
            <v>Высшее образование - специалитет, магистратура</v>
          </cell>
          <cell r="G550" t="str">
            <v>экономика и управление на предприятии</v>
          </cell>
          <cell r="H550" t="str">
            <v>экономист-менеджер</v>
          </cell>
          <cell r="I550" t="str">
            <v>Электронная информационно-образовательная среда вуза в условиях цифровой трансформации, 28.10.2022,
Университетская модель инклюзивного образования: проблемы развития и точки роста, 03.10.2022,
Профилактика распространения в образовательных организациях радикальной и иной деструктивной идеологии , 10.12.2021,
Управление проектами, 27.11.2021,
Управление персоналом, 30.09.2021, 
Дополнительное профессиональное образование, Оренбургский государственный университет, Современные образовательные технологии в условиях трансформации университетского пространства</v>
          </cell>
          <cell r="J550" t="str">
            <v>20</v>
          </cell>
          <cell r="K550" t="str">
            <v>17</v>
          </cell>
        </row>
        <row r="551">
          <cell r="A551" t="str">
            <v>Колосова Анжелика Владимировна</v>
          </cell>
          <cell r="B551" t="str">
            <v>старший преподаватель (осн. м.р.)</v>
          </cell>
          <cell r="C551">
            <v>0</v>
          </cell>
          <cell r="D551">
            <v>0</v>
          </cell>
          <cell r="E551" t="str">
            <v>Московский государственный лингвистический университет</v>
          </cell>
          <cell r="F551" t="str">
            <v>Высшее образование</v>
          </cell>
          <cell r="G551" t="str">
            <v>теория и методика преподавания иностранных языков и культур</v>
          </cell>
          <cell r="H551" t="str">
            <v>лингвист</v>
          </cell>
          <cell r="I551" t="str">
            <v>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Цифровая гуманитаристика, 31.01.2022,
Пожарно-технический минимум для работников РГГУ, 30.11.2021,
"Технологии использования онлайн-коммуникации в учебном процессе образовательной организации", 08.02.2021,
"ОХРАНА ТРУДА", 06.03.2020,
Преподавание иностранных языков и культур: методика, педагогическая психология, коммуникативная культуросфера, 31.01.2020</v>
          </cell>
          <cell r="J551" t="str">
            <v>14</v>
          </cell>
          <cell r="K551" t="str">
            <v>14</v>
          </cell>
        </row>
        <row r="552">
          <cell r="A552" t="str">
            <v>Колосова Елена Андреевна</v>
          </cell>
          <cell r="B552" t="str">
            <v>доцент к.н., доцент  (внеш. совм.)</v>
          </cell>
          <cell r="C552" t="str">
            <v>Доцент</v>
          </cell>
          <cell r="D552" t="str">
            <v>Кандидат социологических наук</v>
          </cell>
          <cell r="E552" t="str">
            <v>РГГУ</v>
          </cell>
          <cell r="F552" t="str">
            <v>Высшее образование</v>
          </cell>
          <cell r="G552" t="str">
            <v>социология</v>
          </cell>
          <cell r="H552" t="str">
            <v>социолог,преподаватель социологии</v>
          </cell>
          <cell r="I552" t="str">
            <v>Цифровая гуманитаристика, 05.06.2023,
Обеспечение пожарной безопасности в структурных подразделениях РГГУ, 05.06.2023,
Методы психологической самопомощи и профилактики кризисных состояний,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"Охрана труда", 06.03.2020,
"Новые социологические явления в общественном сознании и социальной практике", 28.01.2020,
Инклюзивное образование в высшей школе: вызовы, проблемы, решения, 23.01.2020,
Основы оказания первой помощи пострадавшим, 22.01.2020,
Информационно-коммуникационные технологии в высшей школе: электронная информац.- образоват. среда, 21.01.2020</v>
          </cell>
          <cell r="J552" t="str">
            <v>14</v>
          </cell>
          <cell r="K552" t="str">
            <v>13</v>
          </cell>
        </row>
        <row r="553">
          <cell r="A553" t="str">
            <v>Колосовская Евгения Викторовна</v>
          </cell>
          <cell r="B553" t="str">
            <v>доцент к.н., доцент  (внеш. совм.)</v>
          </cell>
          <cell r="C553" t="str">
            <v>Доцент</v>
          </cell>
          <cell r="D553" t="str">
            <v>Кандидат филологических наук</v>
          </cell>
          <cell r="E553" t="str">
            <v>Шадринский гос. пед. институт</v>
          </cell>
          <cell r="F553" t="str">
            <v>Высшее образование</v>
          </cell>
          <cell r="G553" t="str">
            <v>англ. и нем. языки</v>
          </cell>
          <cell r="H553" t="str">
            <v>учитель английского и немецкого языка</v>
          </cell>
          <cell r="I553" t="str">
            <v>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v>
          </cell>
          <cell r="J553" t="str">
            <v>21</v>
          </cell>
          <cell r="K553" t="str">
            <v>20</v>
          </cell>
        </row>
        <row r="554">
          <cell r="A554" t="str">
            <v>Колотаев Владимир Алексеевич</v>
          </cell>
          <cell r="B554" t="str">
            <v>декан д.н. (осн. м.р.),
заведующий кафедрой д.н. (внутр. совм.)</v>
          </cell>
          <cell r="C554" t="str">
            <v>Доцент</v>
          </cell>
          <cell r="D554" t="str">
            <v>Доктор искусствоведения</v>
          </cell>
          <cell r="E554" t="str">
            <v>Институт кино и телевидения (ГИТР) г. Москва</v>
          </cell>
          <cell r="F554" t="str">
            <v>Высшее образование</v>
          </cell>
          <cell r="G554" t="str">
            <v>Теория и история искусств</v>
          </cell>
          <cell r="H554" t="str">
            <v>магистр</v>
          </cell>
          <cell r="I55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Правовые и организационные аспекты противодействия коррупции в образовательных организациях, 29.12.2021,
Цифровая гуманитаристика, 30.11.2021,
Пожарно-технический минимум для работников РГГУ, 30.11.2021,
"Актуальные проблемы истории и теории искусства", 31.01.2020, 
Дополнительное профессиональное образование, Маркетинговая Бизнес Академия "Сити", Арт-менеджмент</v>
          </cell>
          <cell r="J554" t="str">
            <v>36</v>
          </cell>
          <cell r="K554" t="str">
            <v>30</v>
          </cell>
        </row>
        <row r="555">
          <cell r="A555">
            <v>0</v>
          </cell>
          <cell r="B555">
            <v>0</v>
          </cell>
          <cell r="C555">
            <v>0</v>
          </cell>
          <cell r="D555">
            <v>0</v>
          </cell>
          <cell r="E555" t="str">
            <v>Ставропольский ордена Дружбы гос. пед. институт</v>
          </cell>
          <cell r="F555" t="str">
            <v>Высшее образование</v>
          </cell>
          <cell r="G555" t="str">
            <v>русский язык и литература</v>
          </cell>
          <cell r="H555" t="str">
            <v>учитель рус.яз. и литературы</v>
          </cell>
          <cell r="I555">
            <v>0</v>
          </cell>
          <cell r="J555">
            <v>0</v>
          </cell>
          <cell r="K555">
            <v>0</v>
          </cell>
        </row>
        <row r="556">
          <cell r="A556" t="str">
            <v>Колыбанов Кирилл Юрьевич</v>
          </cell>
          <cell r="B556" t="str">
            <v>профессор д.н., доцент  (осн. м.р.),
профессор д.н., доцент  (внутр. совм.)</v>
          </cell>
          <cell r="C556" t="str">
            <v>Доцент</v>
          </cell>
          <cell r="D556" t="str">
            <v>Доктор технических наук</v>
          </cell>
          <cell r="E556" t="str">
            <v>Московский институт тонкой химической технологии им.М.В.Ломоносова</v>
          </cell>
          <cell r="F556" t="str">
            <v>Высшее образование</v>
          </cell>
          <cell r="G556" t="str">
            <v>физико-химические исследования металлургических процессов</v>
          </cell>
          <cell r="H556" t="str">
            <v>инженер физико-химик</v>
          </cell>
          <cell r="I556" t="str">
            <v>,</v>
          </cell>
          <cell r="J556" t="str">
            <v>28</v>
          </cell>
          <cell r="K556" t="str">
            <v>27</v>
          </cell>
        </row>
        <row r="557">
          <cell r="A557" t="str">
            <v>Комаров Андрей Николаевич</v>
          </cell>
          <cell r="B557" t="str">
            <v>профессор д.н., доцент  (осн. м.р.)</v>
          </cell>
          <cell r="C557" t="str">
            <v>Доцент</v>
          </cell>
          <cell r="D557" t="str">
            <v>Доктор исторических наук</v>
          </cell>
          <cell r="E557" t="str">
            <v>МГУ им. Ломоносова</v>
          </cell>
          <cell r="F557" t="str">
            <v>Высшее образование</v>
          </cell>
          <cell r="G557" t="str">
            <v>история</v>
          </cell>
          <cell r="H557">
            <v>0</v>
          </cell>
          <cell r="I55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
"История и источниковедение: актуальные проблемы исследовательских и образовательных практик", 27.01.2020</v>
          </cell>
          <cell r="J557" t="str">
            <v>27</v>
          </cell>
          <cell r="K557">
            <v>0</v>
          </cell>
        </row>
        <row r="558">
          <cell r="A558" t="str">
            <v>Комарова Анна Сергеевна</v>
          </cell>
          <cell r="B558" t="str">
            <v>старший преподаватель (осн. м.р.)</v>
          </cell>
          <cell r="C558">
            <v>0</v>
          </cell>
          <cell r="D558">
            <v>0</v>
          </cell>
          <cell r="E558" t="str">
            <v>РГГУ</v>
          </cell>
          <cell r="F558" t="str">
            <v>Высшее образование</v>
          </cell>
          <cell r="G558" t="str">
            <v>перевод и переводоведение</v>
          </cell>
          <cell r="H558" t="str">
            <v>переводчик</v>
          </cell>
          <cell r="I55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v>
          </cell>
          <cell r="J558" t="str">
            <v>18</v>
          </cell>
          <cell r="K558" t="str">
            <v>14</v>
          </cell>
        </row>
        <row r="559">
          <cell r="A559" t="str">
            <v>Комкова Анастасия Николаевна</v>
          </cell>
          <cell r="B559" t="str">
            <v>доцент к.н. (осн. м.р.)</v>
          </cell>
          <cell r="C559">
            <v>0</v>
          </cell>
          <cell r="D559" t="str">
            <v>Кандидат филологических наук</v>
          </cell>
          <cell r="E559" t="str">
            <v>МГУ им. М.В.Ломоносова</v>
          </cell>
          <cell r="F559" t="str">
            <v>Высшее образование</v>
          </cell>
          <cell r="G559" t="str">
            <v>филология</v>
          </cell>
          <cell r="H559" t="str">
            <v>филолог</v>
          </cell>
          <cell r="I55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28.11.2022,
Охрана труда    , 06.03.2020,
Идеи и методы современной лингвистики, 17.02.2020</v>
          </cell>
          <cell r="J559" t="str">
            <v>14</v>
          </cell>
          <cell r="K559" t="str">
            <v>14</v>
          </cell>
        </row>
        <row r="560">
          <cell r="A560" t="str">
            <v>Комочев Никита Алексеевич</v>
          </cell>
          <cell r="B560" t="str">
            <v>доцент к.н. (внеш. совм.)</v>
          </cell>
          <cell r="C560">
            <v>0</v>
          </cell>
          <cell r="D560" t="str">
            <v>Кандидат исторических наук</v>
          </cell>
          <cell r="E560" t="str">
            <v>РГГУ</v>
          </cell>
          <cell r="F560" t="str">
            <v>Высшее образование</v>
          </cell>
          <cell r="G560" t="str">
            <v>историко-архивоведение</v>
          </cell>
          <cell r="H560" t="str">
            <v>историк-архивист</v>
          </cell>
          <cell r="I560" t="str">
            <v>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08.02.2021,
"Охрана труда", 06.03.2020,
"Документальная память в архивоведческом знании", 31.01.2020,
"История и источниковедение: актуальные проблемы исследовательских и образовательных практик", 27.01.2020</v>
          </cell>
          <cell r="J560" t="str">
            <v>12</v>
          </cell>
          <cell r="K560" t="str">
            <v>11</v>
          </cell>
        </row>
        <row r="561">
          <cell r="A561" t="str">
            <v>Комочева Анна Андреевна</v>
          </cell>
          <cell r="B561" t="str">
            <v>преподаватель (осн. м.р.)</v>
          </cell>
          <cell r="C561">
            <v>0</v>
          </cell>
          <cell r="D561">
            <v>0</v>
          </cell>
          <cell r="E561" t="str">
            <v>РГГУ</v>
          </cell>
          <cell r="F561" t="str">
            <v>Высшее образование</v>
          </cell>
          <cell r="G561" t="str">
            <v>история</v>
          </cell>
          <cell r="H561" t="str">
            <v>Историк. Преподаватель истории</v>
          </cell>
          <cell r="I561" t="str">
            <v>Пожарно-технический минимум для работников РГГУ, 27.12.2021,
Технологии использования онлайн-коммуникации в учебном процессе образовательной организации, 22.12.2020,
"Информационно-коммуникационные технологии в высшей школе: электронная информационно-образовательная среда", 20.11.2020,
Охрана труда, 06.03.2020</v>
          </cell>
          <cell r="J561" t="str">
            <v>10</v>
          </cell>
          <cell r="K561">
            <v>0</v>
          </cell>
        </row>
        <row r="562">
          <cell r="A562" t="str">
            <v>Коначева Светлана Александровна</v>
          </cell>
          <cell r="B562" t="str">
            <v>декан д.н. (осн. м.р.),
заведующий кафедрой д.н. (внутр. совм.)</v>
          </cell>
          <cell r="C562" t="str">
            <v>Доцент</v>
          </cell>
          <cell r="D562" t="str">
            <v>Доктор философских наук</v>
          </cell>
          <cell r="E562" t="str">
            <v>РГГУ</v>
          </cell>
          <cell r="F562" t="str">
            <v>Высшее образование</v>
          </cell>
          <cell r="G562" t="str">
            <v>музейное дело и охрана памятников истории и культуры</v>
          </cell>
          <cell r="H562" t="str">
            <v>историк-музеевед</v>
          </cell>
          <cell r="I56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Правовые и организационные аспекты противодействия коррупции в образовательных организациях, 29.12.2021,
Охрана труда, 06.03.2020,
Информационно-коммуникационные технологии в высшей школе: электронная информационно-образовательная среда, 25.02.2020,
"Философия науки: история и современные тенденции", 30.01.2020</v>
          </cell>
          <cell r="J562" t="str">
            <v>28</v>
          </cell>
          <cell r="K562" t="str">
            <v>26</v>
          </cell>
        </row>
        <row r="563">
          <cell r="A563" t="str">
            <v>Кондаков Игорь Вадимович</v>
          </cell>
          <cell r="B563" t="str">
            <v>профессор д.н., профессор  (осн. м.р.)</v>
          </cell>
          <cell r="C563" t="str">
            <v>Профессор</v>
          </cell>
          <cell r="D563" t="str">
            <v>Доктор философских наук</v>
          </cell>
          <cell r="E563" t="str">
            <v>Пермский гос. университет</v>
          </cell>
          <cell r="F563" t="str">
            <v>Высшее образование</v>
          </cell>
          <cell r="G563" t="str">
            <v>русский язык и литература</v>
          </cell>
          <cell r="H563" t="str">
            <v>учитель русского языка и литературы</v>
          </cell>
          <cell r="I563" t="str">
            <v>Информационно-коммуникационные технологии в высшей школе: электронная информационно-образовательная среда, 26.03.2020,
Охрана труда, 06.03.2020</v>
          </cell>
          <cell r="J563" t="str">
            <v>48</v>
          </cell>
          <cell r="K563" t="str">
            <v>29</v>
          </cell>
        </row>
        <row r="564">
          <cell r="A564" t="str">
            <v>Кондратенко Сергей Юрьевич</v>
          </cell>
          <cell r="B564" t="str">
            <v>доцент к.н. (осн. м.р.)</v>
          </cell>
          <cell r="C564">
            <v>0</v>
          </cell>
          <cell r="D564" t="str">
            <v>Кандидат исторических наук</v>
          </cell>
          <cell r="E564" t="str">
            <v>Тульский гос. пед. университет им. Л.Н. Толстого</v>
          </cell>
          <cell r="F564" t="str">
            <v>Высшее образование</v>
          </cell>
          <cell r="G564" t="str">
            <v>история,юриспруденция</v>
          </cell>
          <cell r="H564" t="str">
            <v>учитель истории, права</v>
          </cell>
          <cell r="I564" t="str">
            <v>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"Охрана труда", 06.03.2020,
Информационно-коммуникационные технологии в высшей школе: электронная информационно-образовательная среда, 25.02.2020,
"История и источниковедение: актуальные проблемы исследовательских и образовательных практик", 27.01.2020</v>
          </cell>
          <cell r="J564" t="str">
            <v>15</v>
          </cell>
          <cell r="K564" t="str">
            <v>7</v>
          </cell>
        </row>
        <row r="565">
          <cell r="A565" t="str">
            <v>Кондрашина Елена Ивановна</v>
          </cell>
          <cell r="B565" t="str">
            <v>доцент к.н. (осн. м.р.)</v>
          </cell>
          <cell r="C565">
            <v>0</v>
          </cell>
          <cell r="D565" t="str">
            <v>Кандидат филологических наук</v>
          </cell>
          <cell r="E565" t="str">
            <v>Московский гос. пед. институт иностранных языков</v>
          </cell>
          <cell r="F565" t="str">
            <v>Высшее образование</v>
          </cell>
          <cell r="G565" t="str">
            <v>иностранные языки</v>
          </cell>
          <cell r="H565" t="str">
            <v>преподаватель английского и немецкого языков</v>
          </cell>
          <cell r="I56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Современная нарратология как междисциплинарная область гуманитарного знания, 17.02.2020</v>
          </cell>
          <cell r="J565" t="str">
            <v>38</v>
          </cell>
          <cell r="K565" t="str">
            <v>16</v>
          </cell>
        </row>
        <row r="566">
          <cell r="A566" t="str">
            <v>Кондрашов Сергей Николаевич</v>
          </cell>
          <cell r="B566" t="str">
            <v>доцент (осн. м.р.)</v>
          </cell>
          <cell r="C566">
            <v>0</v>
          </cell>
          <cell r="D566">
            <v>0</v>
          </cell>
          <cell r="E566" t="str">
            <v>ФГБОУ ВПО "Дипломатическая академия Министерства иностранных дел Российской Федерации" г. Москва</v>
          </cell>
          <cell r="F566" t="str">
            <v>Высшее образование - специалитет, магистратура</v>
          </cell>
          <cell r="G566" t="str">
            <v>международные отношения</v>
          </cell>
          <cell r="H566" t="str">
            <v>Специалист в области международных отношений</v>
          </cell>
          <cell r="I566" t="str">
            <v>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Развитие профессиональных компетенций обучающихся различных направлений подготовки на занятиях иностранного языка в российских вузах, 28.01.2022</v>
          </cell>
          <cell r="J566" t="str">
            <v>21</v>
          </cell>
          <cell r="K566" t="str">
            <v>12</v>
          </cell>
        </row>
        <row r="567">
          <cell r="A567">
            <v>0</v>
          </cell>
          <cell r="B567">
            <v>0</v>
          </cell>
          <cell r="C567">
            <v>0</v>
          </cell>
          <cell r="D567">
            <v>0</v>
          </cell>
          <cell r="E567" t="str">
            <v>Российский университет дружбы народов</v>
          </cell>
          <cell r="F567" t="str">
            <v>Высшее образование - специалитет, магистратура</v>
          </cell>
          <cell r="G567" t="str">
            <v>филология</v>
          </cell>
          <cell r="H567" t="str">
            <v>Магистр</v>
          </cell>
          <cell r="I567">
            <v>0</v>
          </cell>
          <cell r="J567">
            <v>0</v>
          </cell>
          <cell r="K567">
            <v>0</v>
          </cell>
        </row>
        <row r="568">
          <cell r="A568" t="str">
            <v>Конькова Анастасия Юрьевна</v>
          </cell>
          <cell r="B568" t="str">
            <v>доцент к.н., доцент  (осн. м.р.)</v>
          </cell>
          <cell r="C568" t="str">
            <v>Доцент</v>
          </cell>
          <cell r="D568" t="str">
            <v>Кандидат исторических наук</v>
          </cell>
          <cell r="E568" t="str">
            <v>РГГУ</v>
          </cell>
          <cell r="F568" t="str">
            <v>Высшее образование</v>
          </cell>
          <cell r="G568" t="str">
            <v>документоведение и документационное обеспечение управления</v>
          </cell>
          <cell r="H568" t="str">
            <v>документовед</v>
          </cell>
          <cell r="I568" t="str">
            <v>Цифровая гуманитаристика, 27.12.2021,
Пожарно-технический минимум для работников РГГУ, 30.11.2021,
Охрана труда, 06.03.2020,
"Системы документации в электронной среде", 27.01.2020</v>
          </cell>
          <cell r="J568" t="str">
            <v>23</v>
          </cell>
          <cell r="K568" t="str">
            <v>22</v>
          </cell>
        </row>
        <row r="569">
          <cell r="A569" t="str">
            <v>Конькова Людмила Викторовна</v>
          </cell>
          <cell r="B569" t="str">
            <v>профессор д.н. (осн. м.р.)</v>
          </cell>
          <cell r="C569">
            <v>0</v>
          </cell>
          <cell r="D569" t="str">
            <v>Доктор исторических наук</v>
          </cell>
          <cell r="E569" t="str">
            <v>МГУ им. М.В. Ломоносова</v>
          </cell>
          <cell r="F569" t="str">
            <v>Высшее образование</v>
          </cell>
          <cell r="G569" t="str">
            <v>история</v>
          </cell>
          <cell r="H569" t="str">
            <v>историк</v>
          </cell>
          <cell r="I569" t="str">
            <v>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Пожарно-технический минимум для работников РГГУ, 27.12.2021,
Цифровая гуманитаристика, 27.12.2021,
"Охрана труда", 06.03.2020,
Актуальные проблемы музеологии и охраны культурного и природного наследия, 18.02.2020</v>
          </cell>
          <cell r="J569" t="str">
            <v>40</v>
          </cell>
          <cell r="K569" t="str">
            <v>13</v>
          </cell>
        </row>
        <row r="570">
          <cell r="A570" t="str">
            <v>Копоть Ксения Юрьевна</v>
          </cell>
          <cell r="B570" t="str">
            <v>преподаватель (осн. м.р.)</v>
          </cell>
          <cell r="C570">
            <v>0</v>
          </cell>
          <cell r="D570">
            <v>0</v>
          </cell>
          <cell r="E570" t="str">
            <v>Московский городской педагогический университет</v>
          </cell>
          <cell r="F570" t="str">
            <v>Высшее образование - специалитет, магистратура</v>
          </cell>
          <cell r="G570" t="str">
            <v>Педагогическое образование</v>
          </cell>
          <cell r="H570" t="str">
            <v>Магистр</v>
          </cell>
          <cell r="I570" t="str">
            <v>"Основы оказания первой помощи пострадавшим", 22.12.2020,
"Охрана труда", 22.12.2020,
Инклюзивное образование в высшей школе: вызовы, проблемы, решения, 22.12.2020,
Технологии использования онлайн-коммуникации в учебном процессе образовательной организации, 22.12.2020,
"Информационно-коммуникационные технологии в высшей школе: электронная информационно-образовательная среда", 20.11.2020,
Экспеимент по преодолению языкового (лингвокультурного) барьера с помощью социальных сетей, 14.03.2020</v>
          </cell>
          <cell r="J570" t="str">
            <v>2</v>
          </cell>
          <cell r="K570" t="str">
            <v>2</v>
          </cell>
        </row>
        <row r="571">
          <cell r="A571">
            <v>0</v>
          </cell>
          <cell r="B571">
            <v>0</v>
          </cell>
          <cell r="C571">
            <v>0</v>
          </cell>
          <cell r="D571">
            <v>0</v>
          </cell>
          <cell r="E571" t="str">
            <v>Московский городской педагогический университет</v>
          </cell>
          <cell r="F571" t="str">
            <v>Высшее образование - бакалавриат</v>
          </cell>
          <cell r="G571" t="str">
            <v>Лингвистика</v>
          </cell>
          <cell r="H571" t="str">
            <v>бакалавр</v>
          </cell>
          <cell r="I571">
            <v>0</v>
          </cell>
          <cell r="J571">
            <v>0</v>
          </cell>
          <cell r="K571">
            <v>0</v>
          </cell>
        </row>
        <row r="572">
          <cell r="A572" t="str">
            <v>Копысов Николай Борисович</v>
          </cell>
          <cell r="B572" t="str">
            <v>ассистент (внутр. совм.)</v>
          </cell>
          <cell r="C572">
            <v>0</v>
          </cell>
          <cell r="D572">
            <v>0</v>
          </cell>
          <cell r="E572" t="str">
            <v>Российский государственный гуманитарный университет</v>
          </cell>
          <cell r="F572" t="str">
            <v>Высшее образование - специалитет, магистратура</v>
          </cell>
          <cell r="G572" t="str">
            <v>История</v>
          </cell>
          <cell r="H572">
            <v>0</v>
          </cell>
          <cell r="I572" t="str">
            <v>Пожарно-технический минимум для работников РГГУ, 27.12.2021,
"Охрана труда", 22.12.2020,
Технологии использования онлайн-коммуникации в учебном процессе образовательной организации, 22.12.2020,
"Информационно-коммуникационные технологии в высшей школе: электронная информационно-образовательная среда", 20.11.2020</v>
          </cell>
          <cell r="J572" t="str">
            <v>2</v>
          </cell>
          <cell r="K572">
            <v>0</v>
          </cell>
        </row>
        <row r="573">
          <cell r="A573">
            <v>0</v>
          </cell>
          <cell r="B573">
            <v>0</v>
          </cell>
          <cell r="C573">
            <v>0</v>
          </cell>
          <cell r="D573">
            <v>0</v>
          </cell>
          <cell r="E573" t="str">
            <v>РГГУ</v>
          </cell>
          <cell r="F573" t="str">
            <v>Высшее образование - бакалавриат</v>
          </cell>
          <cell r="G573" t="str">
            <v>История</v>
          </cell>
          <cell r="H573" t="str">
            <v>бакалавр</v>
          </cell>
          <cell r="I573">
            <v>0</v>
          </cell>
          <cell r="J573">
            <v>0</v>
          </cell>
          <cell r="K573">
            <v>0</v>
          </cell>
        </row>
        <row r="574">
          <cell r="A574" t="str">
            <v>Корнев Максим Сергеевич</v>
          </cell>
          <cell r="B574" t="str">
            <v>доцент к.н. (осн. м.р.)</v>
          </cell>
          <cell r="C574">
            <v>0</v>
          </cell>
          <cell r="D574" t="str">
            <v>Кандидат филологических наук</v>
          </cell>
          <cell r="E574" t="str">
            <v>РГГУ</v>
          </cell>
          <cell r="F574" t="str">
            <v>Высшее образование</v>
          </cell>
          <cell r="G574" t="str">
            <v>журналистика</v>
          </cell>
          <cell r="H574" t="str">
            <v>журналист</v>
          </cell>
          <cell r="I57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"Современные тенденции развития медиа в условиях информационного общества", 17.02.2020</v>
          </cell>
          <cell r="J574" t="str">
            <v>17</v>
          </cell>
          <cell r="K574" t="str">
            <v>9</v>
          </cell>
        </row>
        <row r="575">
          <cell r="A575" t="str">
            <v>Корнеева Елена Ивановна</v>
          </cell>
          <cell r="B575" t="str">
            <v>доцент к.н. (осн. м.р.)</v>
          </cell>
          <cell r="C575">
            <v>0</v>
          </cell>
          <cell r="D575" t="str">
            <v>Кандидат социологических наук</v>
          </cell>
          <cell r="E575" t="str">
            <v>Государственный университет управления</v>
          </cell>
          <cell r="F575" t="str">
            <v>Высшее образование</v>
          </cell>
          <cell r="G575" t="str">
            <v>связи с общественностью</v>
          </cell>
          <cell r="H575" t="str">
            <v>Специалист по связям с общественностью</v>
          </cell>
          <cell r="I57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Основы оказания первой помощи пострадавшим, 23.11.2020,
Охрана труда, 23.11.2020,
Информационно-коммуникационные технологии в высшей школе: электронная информационно-образовательная среда, 23.11.2020,
Инклюзивное образование в высшей школе: вызовы, проблемы, решения, 23.11.2020</v>
          </cell>
          <cell r="J575" t="str">
            <v>18</v>
          </cell>
          <cell r="K575" t="str">
            <v>17</v>
          </cell>
        </row>
        <row r="576">
          <cell r="A576" t="str">
            <v>Корнеева Татьяна Георгиевна</v>
          </cell>
          <cell r="B576" t="str">
            <v>доцент к.н. (внеш. совм.)</v>
          </cell>
          <cell r="C576">
            <v>0</v>
          </cell>
          <cell r="D576" t="str">
            <v>Кандидат философских наук</v>
          </cell>
          <cell r="E576" t="str">
            <v>Российский государственный гуманитарный университет</v>
          </cell>
          <cell r="F576" t="str">
            <v>Высшее образование - специалитет, магистратура</v>
          </cell>
          <cell r="G576" t="str">
            <v>востоковедение, африканистика</v>
          </cell>
          <cell r="H576" t="str">
            <v>востоковед, африканист</v>
          </cell>
          <cell r="I576" t="str">
            <v>,</v>
          </cell>
          <cell r="J576" t="str">
            <v>11</v>
          </cell>
          <cell r="K576" t="str">
            <v>5</v>
          </cell>
        </row>
        <row r="577">
          <cell r="A577" t="str">
            <v>Коробкова Юлия Евгеньевна</v>
          </cell>
          <cell r="B577" t="str">
            <v>доцент к.н. (осн. м.р.)</v>
          </cell>
          <cell r="C577">
            <v>0</v>
          </cell>
          <cell r="D577" t="str">
            <v>Кандидат философских наук</v>
          </cell>
          <cell r="E577" t="str">
            <v>Московский институт предпринимательства и права</v>
          </cell>
          <cell r="F577" t="str">
            <v>Высшее образование - специалитет, магистратура</v>
          </cell>
          <cell r="G577" t="str">
            <v>Экономика</v>
          </cell>
          <cell r="H577" t="str">
            <v>Магистр</v>
          </cell>
          <cell r="I577" t="str">
            <v>Пожарно-технический минимум для работников РГГУ, 27.12.2021,
Цифровая гуманитаристика, 27.12.2021,
Информационно-коммуникационные технологии в высшей школе: электронная информационно-образовательная среда, 26.03.2020,
Основы оказания первой помощи пострадавшим, 26.03.2020,
Инклюзивное образование в высшей школе: вызовы, проблемы, решения, 26.03.2020,
"Охрана труда", 06.03.2020,
"Проектирование и социокультурный дизайн в сфере рекламы и коммуникативных технологий", 31.01.2020,
"Инновации в организации и правовое обеспечение туристкой деятельности и гостиничного дела", 31.01.2020</v>
          </cell>
          <cell r="J577" t="str">
            <v>24</v>
          </cell>
          <cell r="K577" t="str">
            <v>22</v>
          </cell>
        </row>
        <row r="578">
          <cell r="A578">
            <v>0</v>
          </cell>
          <cell r="B578">
            <v>0</v>
          </cell>
          <cell r="C578">
            <v>0</v>
          </cell>
          <cell r="D578">
            <v>0</v>
          </cell>
          <cell r="E578" t="str">
            <v>Московский институт предпринимательства и права</v>
          </cell>
          <cell r="F578" t="str">
            <v>Высшее образование - специалитет, магистратура</v>
          </cell>
          <cell r="G578" t="str">
            <v>экономика</v>
          </cell>
          <cell r="H578" t="str">
            <v>Магистр</v>
          </cell>
          <cell r="I578">
            <v>0</v>
          </cell>
          <cell r="J578">
            <v>0</v>
          </cell>
          <cell r="K578">
            <v>0</v>
          </cell>
        </row>
        <row r="579">
          <cell r="A579">
            <v>0</v>
          </cell>
          <cell r="B579">
            <v>0</v>
          </cell>
          <cell r="C579">
            <v>0</v>
          </cell>
          <cell r="D579">
            <v>0</v>
          </cell>
          <cell r="E579" t="str">
            <v>МГУ им . М.В. Ломоносова</v>
          </cell>
          <cell r="F579" t="str">
            <v>Высшее образование</v>
          </cell>
          <cell r="G579" t="str">
            <v>Философия</v>
          </cell>
          <cell r="H579" t="str">
            <v>философ. Преподаватель философии</v>
          </cell>
          <cell r="I579">
            <v>0</v>
          </cell>
          <cell r="J579">
            <v>0</v>
          </cell>
          <cell r="K579">
            <v>0</v>
          </cell>
        </row>
        <row r="580">
          <cell r="A580" t="str">
            <v>Коровяковский Денис Геннадьевич</v>
          </cell>
          <cell r="B580" t="str">
            <v>профессор д.н., доцент  (осн. м.р.)</v>
          </cell>
          <cell r="C580" t="str">
            <v>Доцент</v>
          </cell>
          <cell r="D580" t="str">
            <v>Доктор педагогических наук</v>
          </cell>
          <cell r="E580" t="str">
            <v>Всероссийская государственная налоговая академия Министерства РФ по налогам и сборам</v>
          </cell>
          <cell r="F580" t="str">
            <v>Высшее образование - специалитет, магистратура</v>
          </cell>
          <cell r="G580" t="str">
            <v>юриспруденция</v>
          </cell>
          <cell r="H580" t="str">
            <v>юрист</v>
          </cell>
          <cell r="I580" t="str">
            <v>Летняя цифроваяшкола. Трек "Наука о данных", 31.08.2022,
Цифровые технологии в преподавании профильных дисциплин, 27.07.2021,
Государство как платформа, 29.01.2021, 
Дополнительное профессиональное образование, АНО ДПО "Московская академия профессиональных компетенций", Информатика, вычислительная техника и компьютерные технологии,
Дополнительное профессиональное образование, Уральский федеральный университет имени первого Президента России Б.Н. Ельцина, Цифровые технологии управления социально-экономическим развитием регионов,
Дополнительное профессиональное образование, АНОО ВО Центросоюза Российской Федерации "Российский университет кооперации", Организация инклюзивного образования в ВУЗе,
Дополнительное профессиональное образование, ФГБОУ ВО "Российский университет транспорта" (МИИТ), Технологии дистанционного обучения в высшем образовании</v>
          </cell>
          <cell r="J580" t="str">
            <v>21</v>
          </cell>
          <cell r="K580" t="str">
            <v>18</v>
          </cell>
        </row>
        <row r="581">
          <cell r="A581" t="str">
            <v>Королькова Полина Владимировна</v>
          </cell>
          <cell r="B581" t="str">
            <v>доцент к.н. (осн. м.р.)</v>
          </cell>
          <cell r="C581">
            <v>0</v>
          </cell>
          <cell r="D581" t="str">
            <v>Кандидат филологических наук</v>
          </cell>
          <cell r="E581" t="str">
            <v>МГУ им . М.В. Ломоносова</v>
          </cell>
          <cell r="F581" t="str">
            <v>Высшее образование</v>
          </cell>
          <cell r="G581" t="str">
            <v>филология</v>
          </cell>
          <cell r="H581" t="str">
            <v>филолог, преподаватель чешского языка и славянской литературы</v>
          </cell>
          <cell r="I581"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ФГБОУ ВО "РГГУ", Современные культурные практики,
Дополнительное профессиональное образование, ФГБОУ ВО "РГГУ", Религии мира: истоория, учения, практики</v>
          </cell>
          <cell r="J581" t="str">
            <v>15</v>
          </cell>
          <cell r="K581" t="str">
            <v>9</v>
          </cell>
        </row>
        <row r="582">
          <cell r="A582" t="str">
            <v>Коротаев Николай Алексеевич</v>
          </cell>
          <cell r="B582" t="str">
            <v>доцент к.н. (осн. м.р.)</v>
          </cell>
          <cell r="C582">
            <v>0</v>
          </cell>
          <cell r="D582" t="str">
            <v>Кандидат филологических наук</v>
          </cell>
          <cell r="E582" t="str">
            <v>РГГУ</v>
          </cell>
          <cell r="F582" t="str">
            <v>Высшее образование</v>
          </cell>
          <cell r="G582" t="str">
            <v>теор. и прикл. лингвистика</v>
          </cell>
          <cell r="H582" t="str">
            <v>лингвист</v>
          </cell>
          <cell r="I582" t="str">
            <v>Пожарно-технический минимум для работников РГГУ, 27.12.2021,
Цифровая гуманитаристика, 27.12.2021,
"Охрана труда", 06.03.2020,
Идеи и методы современной лингвистики, 17.02.2020,
"Социально-политические системы стран Востока", 30.01.2020,
Информационно-коммуникационные технологии в высшей школе: электронная информац.- образоват. среда, 21.01.2020</v>
          </cell>
          <cell r="J582" t="str">
            <v>17</v>
          </cell>
          <cell r="K582" t="str">
            <v>12</v>
          </cell>
        </row>
        <row r="583">
          <cell r="A583" t="str">
            <v>Короткова Марина Сергеевна</v>
          </cell>
          <cell r="B583" t="str">
            <v>доцент к.н. (осн. м.р.)</v>
          </cell>
          <cell r="C583">
            <v>0</v>
          </cell>
          <cell r="D583" t="str">
            <v>Кандидат социологических наук</v>
          </cell>
          <cell r="E583" t="str">
            <v>ННОУ ВПО Московский гуманитарный университет</v>
          </cell>
          <cell r="F583" t="str">
            <v>Высшее образование - специалитет, магистратура</v>
          </cell>
          <cell r="G583" t="str">
            <v>социальная работа</v>
          </cell>
          <cell r="H583" t="str">
            <v>Специалист социальной работы</v>
          </cell>
          <cell r="I583" t="str">
            <v>Организация работы с обучающимися с ограниченными возможностямиздоровья и инвалидами, 01.06.2020</v>
          </cell>
          <cell r="J583" t="str">
            <v>13</v>
          </cell>
          <cell r="K583" t="str">
            <v>2</v>
          </cell>
        </row>
        <row r="584">
          <cell r="A584" t="str">
            <v>Корчагова Лариса Алексеевна</v>
          </cell>
          <cell r="B584" t="str">
            <v>доцент к.н., доцент  (осн. м.р.)</v>
          </cell>
          <cell r="C584" t="str">
            <v>Доцент</v>
          </cell>
          <cell r="D584" t="str">
            <v>Кандидат экономических наук</v>
          </cell>
          <cell r="E584" t="str">
            <v>Московский институт управления им. С. Орджоникидзе</v>
          </cell>
          <cell r="F584" t="str">
            <v>Высшее образование</v>
          </cell>
          <cell r="G584" t="str">
            <v>организация управления производством в металлургической промышленности</v>
          </cell>
          <cell r="H584" t="str">
            <v>инженер-экономист по организации управления производством</v>
          </cell>
          <cell r="I584" t="str">
            <v>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"Охрана труда", 06.03.2020, 
Дополнительное профессиональное образование, РГГУ, Управление маркетингом,
Дополнительное профессиональное образование, РГГУ, Реклама и связи с общественностью</v>
          </cell>
          <cell r="J584" t="str">
            <v>34</v>
          </cell>
          <cell r="K584" t="str">
            <v>19</v>
          </cell>
        </row>
        <row r="585">
          <cell r="A585" t="str">
            <v>Корчинский Анатолий Викторович</v>
          </cell>
          <cell r="B585" t="str">
            <v>заведующий кафедрой к.н. (осн. м.р.)</v>
          </cell>
          <cell r="C585" t="str">
            <v>Доцент</v>
          </cell>
          <cell r="D585" t="str">
            <v>Кандидат филологических наук</v>
          </cell>
          <cell r="E585" t="str">
            <v>Новосибирский гос. университет</v>
          </cell>
          <cell r="F585" t="str">
            <v>Высшее образование</v>
          </cell>
          <cell r="G585" t="str">
            <v>филология</v>
          </cell>
          <cell r="H585" t="str">
            <v>филолог, преподаватель русского языка и литературы</v>
          </cell>
          <cell r="I585" t="str">
            <v>Охрана труда, 06.03.2020</v>
          </cell>
          <cell r="J585" t="str">
            <v>21</v>
          </cell>
          <cell r="K585" t="str">
            <v>20</v>
          </cell>
        </row>
        <row r="586">
          <cell r="A586" t="str">
            <v>Косиченко Иван Никитович</v>
          </cell>
          <cell r="B586" t="str">
            <v>старший преподаватель к.н. (осн. м.р.)</v>
          </cell>
          <cell r="C586">
            <v>0</v>
          </cell>
          <cell r="D586" t="str">
            <v>Кандидат исторических наук</v>
          </cell>
          <cell r="E586" t="str">
            <v>РГГУ</v>
          </cell>
          <cell r="F586" t="str">
            <v>Высшее образование</v>
          </cell>
          <cell r="G586" t="str">
            <v>история</v>
          </cell>
          <cell r="H586" t="str">
            <v>Историк. Преподаватель истории</v>
          </cell>
          <cell r="I586"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Охрана труда, 06.03.2020,
"Современные проблемы исторической науки", 10.02.2020</v>
          </cell>
          <cell r="J586" t="str">
            <v>8</v>
          </cell>
          <cell r="K586" t="str">
            <v>3</v>
          </cell>
        </row>
        <row r="587">
          <cell r="A587" t="str">
            <v>Косован Елена Анатольевна</v>
          </cell>
          <cell r="B587" t="str">
            <v>доцент к.н. (осн. м.р.)</v>
          </cell>
          <cell r="C587">
            <v>0</v>
          </cell>
          <cell r="D587" t="str">
            <v>Кандидат исторических наук</v>
          </cell>
          <cell r="E587" t="str">
            <v>МГУ  (с отл.)</v>
          </cell>
          <cell r="F587" t="str">
            <v>Высшее образование</v>
          </cell>
          <cell r="G587" t="str">
            <v>история</v>
          </cell>
          <cell r="H587" t="str">
            <v>историк. преподаватель истории</v>
          </cell>
          <cell r="I58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"ОХРАНА ТРУДА", 06.03.2020,
Теоретико-методологические основы преподавания дисциплин, посвященных истории и современному развитию постсоветского пространства и евразийской интеграции, 26.02.2020,
Информационно-коммуникационные технологии в высшей школе: электронная информационно-образовательная среда, 25.02.2020</v>
          </cell>
          <cell r="J587" t="str">
            <v>12</v>
          </cell>
          <cell r="K587" t="str">
            <v>7</v>
          </cell>
        </row>
        <row r="588">
          <cell r="A588" t="str">
            <v>Коссов Иван Александрович</v>
          </cell>
          <cell r="B588" t="str">
            <v>доцент к.н., доцент  (внутр. совм.)</v>
          </cell>
          <cell r="C588" t="str">
            <v>Доцент</v>
          </cell>
          <cell r="D588" t="str">
            <v>Кандидат юридических наук</v>
          </cell>
          <cell r="E588" t="str">
            <v>Московская государственная юридическая академия (МГЮА)</v>
          </cell>
          <cell r="F588" t="str">
            <v>Высшее образование</v>
          </cell>
          <cell r="G588" t="str">
            <v>юриспруденция</v>
          </cell>
          <cell r="H588" t="str">
            <v>юрист</v>
          </cell>
          <cell r="I588" t="str">
            <v>Правовые и организационные аспекты противодействия коррупции в образовательных организациях, 29.12.2021,
Цифровая гуманитаристика, 30.11.2021,
Пожарно-технический минимум для работников РГГУ, 30.11.2021,
Практические вопрсы профессионального управления государственной и международной недвижимостью в связи с принятием новых нормативных правовых актов, 19.02.2021,
"Охрана труда", 06.03.2020</v>
          </cell>
          <cell r="J588" t="str">
            <v>34</v>
          </cell>
          <cell r="K588" t="str">
            <v>20</v>
          </cell>
        </row>
        <row r="589">
          <cell r="A589" t="str">
            <v>Костева Виктория Михайловна</v>
          </cell>
          <cell r="B589" t="str">
            <v>заведующий кафедрой д.н. (осн. м.р.)</v>
          </cell>
          <cell r="C589" t="str">
            <v>Доцент</v>
          </cell>
          <cell r="D589" t="str">
            <v>Доктор филологических наук</v>
          </cell>
          <cell r="E589" t="str">
            <v>Государственный институт иностранных языков им. Мориса Тореза</v>
          </cell>
          <cell r="F589" t="str">
            <v>Высшее образование</v>
          </cell>
          <cell r="G589" t="str">
            <v>иностранные языки</v>
          </cell>
          <cell r="H589" t="str">
            <v>Преподаватель немецкого и английского языков</v>
          </cell>
          <cell r="I58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Прикладной исксственный интеллект в программах дисциплин, 06.06.2022,
Современные проблемы и инструментымиграционной лингвистики, 14.05.2022,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v>
          </cell>
          <cell r="J589" t="str">
            <v>22</v>
          </cell>
          <cell r="K589" t="str">
            <v>13</v>
          </cell>
        </row>
        <row r="590">
          <cell r="A590" t="str">
            <v>Костоглотов Дмитрий Александрович</v>
          </cell>
          <cell r="B590" t="str">
            <v>ассистент (осн. м.р.)</v>
          </cell>
          <cell r="C590">
            <v>0</v>
          </cell>
          <cell r="D590">
            <v>0</v>
          </cell>
          <cell r="E590" t="str">
            <v>ФГБОУ ВО "РГГУ"</v>
          </cell>
          <cell r="F590" t="str">
            <v>Высшее образование - специалитет, магистратура</v>
          </cell>
          <cell r="G590" t="str">
            <v>история</v>
          </cell>
          <cell r="H590" t="str">
            <v>магистр</v>
          </cell>
          <cell r="I590" t="str">
            <v>,</v>
          </cell>
          <cell r="J590" t="str">
            <v>4</v>
          </cell>
          <cell r="K590">
            <v>0</v>
          </cell>
        </row>
        <row r="591">
          <cell r="A591">
            <v>0</v>
          </cell>
          <cell r="B591">
            <v>0</v>
          </cell>
          <cell r="C591">
            <v>0</v>
          </cell>
          <cell r="D591">
            <v>0</v>
          </cell>
          <cell r="E591" t="str">
            <v>МГТУ им. Н.Э.Баумана</v>
          </cell>
          <cell r="F591" t="str">
            <v>Высшее образование - специалитет, магистратура</v>
          </cell>
          <cell r="G591" t="str">
            <v>Системы управления летательными аппаратами</v>
          </cell>
          <cell r="H591" t="str">
            <v>Инженер</v>
          </cell>
          <cell r="I591">
            <v>0</v>
          </cell>
          <cell r="J591">
            <v>0</v>
          </cell>
          <cell r="K591">
            <v>0</v>
          </cell>
        </row>
        <row r="592">
          <cell r="A592" t="str">
            <v>Костромин Петр Александрович</v>
          </cell>
          <cell r="B592" t="str">
            <v>доцент к.н. (осн. м.р.)</v>
          </cell>
          <cell r="C592">
            <v>0</v>
          </cell>
          <cell r="D592" t="str">
            <v>Кандидат экономических наук</v>
          </cell>
          <cell r="E592" t="str">
            <v>Государственный университет управления</v>
          </cell>
          <cell r="F592" t="str">
            <v>Высшее образование</v>
          </cell>
          <cell r="G592" t="str">
            <v>менеджер/"менеджмент организации"</v>
          </cell>
          <cell r="H592" t="str">
            <v>менеджер</v>
          </cell>
          <cell r="I59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"Основы оказания первой помощи пострадавшим", 23.11.2020,
"Информационно-коммуникационные технологии в высшей школе:электронная информационно-образовательная среда", 23.11.2020,
"Охрана труда", 23.11.2020, 
Дополнительное профессиональное образование, ОЦ ООО "Научные технологии", "Преподаватель высшей школы (предметная область: Экономика, менеджмент, маркетинг"</v>
          </cell>
          <cell r="J592" t="str">
            <v>11</v>
          </cell>
          <cell r="K592" t="str">
            <v>8</v>
          </cell>
        </row>
        <row r="593">
          <cell r="A593" t="str">
            <v>Костюков Алексей Леонидович</v>
          </cell>
          <cell r="B593" t="str">
            <v>доцент к.н. (осн. м.р.),
доцент к.н. (внутр. совм.)</v>
          </cell>
          <cell r="C593">
            <v>0</v>
          </cell>
          <cell r="D593" t="str">
            <v>Кандидат исторических наук</v>
          </cell>
          <cell r="E593" t="str">
            <v>Московский государственный институт международных отношений (университет) МИД РФ</v>
          </cell>
          <cell r="F593" t="str">
            <v>Высшее образование - подготовка кадров высшей квалификации</v>
          </cell>
          <cell r="G593" t="str">
            <v>Исторические науки и археология</v>
          </cell>
          <cell r="H593" t="str">
            <v>Исследователь. Преподаватель-исследования</v>
          </cell>
          <cell r="I593"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22.12.2020,
Технологии использования онлайн-коммуникации в учебном процессе образовательной организации, 22.12.2020, 
Дополнительное профессиональное образование, Московский государственный институт международных отношений (университет) МИД РФ, Теория и практика синхронного перевода для международных организаций</v>
          </cell>
          <cell r="J593" t="str">
            <v>8</v>
          </cell>
          <cell r="K593" t="str">
            <v>8</v>
          </cell>
        </row>
        <row r="594">
          <cell r="A594">
            <v>0</v>
          </cell>
          <cell r="B594">
            <v>0</v>
          </cell>
          <cell r="C594">
            <v>0</v>
          </cell>
          <cell r="D594">
            <v>0</v>
          </cell>
          <cell r="E594" t="str">
            <v>Московский государственный институт международных отношений (университет) МИД РФ</v>
          </cell>
          <cell r="F594" t="str">
            <v>Высшее образование - специалитет, магистратура</v>
          </cell>
          <cell r="G594" t="str">
            <v>Журналистика</v>
          </cell>
          <cell r="H594" t="str">
            <v>магистр со знанием иностранного языка</v>
          </cell>
          <cell r="I594">
            <v>0</v>
          </cell>
          <cell r="J594">
            <v>0</v>
          </cell>
          <cell r="K594">
            <v>0</v>
          </cell>
        </row>
        <row r="595">
          <cell r="A595">
            <v>0</v>
          </cell>
          <cell r="B595">
            <v>0</v>
          </cell>
          <cell r="C595">
            <v>0</v>
          </cell>
          <cell r="D595">
            <v>0</v>
          </cell>
          <cell r="E595" t="str">
            <v>Московский государственный институт международных отношений (университет) МИД РФ</v>
          </cell>
          <cell r="F595" t="str">
            <v>Высшее образование - бакалавриат</v>
          </cell>
          <cell r="G595" t="str">
            <v>регионоведение</v>
          </cell>
          <cell r="H595" t="str">
            <v>бакалавр региноведения со знанием иностранных языков по направлению "Региноведение" (страны Европы)</v>
          </cell>
          <cell r="I595">
            <v>0</v>
          </cell>
          <cell r="J595">
            <v>0</v>
          </cell>
          <cell r="K595">
            <v>0</v>
          </cell>
        </row>
        <row r="596">
          <cell r="A596" t="str">
            <v>Косых Алексей Алексеевич</v>
          </cell>
          <cell r="B596" t="str">
            <v>доцент к.н., доцент  (внеш. совм.)</v>
          </cell>
          <cell r="C596" t="str">
            <v>Доцент</v>
          </cell>
          <cell r="D596" t="str">
            <v>Кандидат юридических наук</v>
          </cell>
          <cell r="E596" t="str">
            <v>Владимирский юридический институт Федеральной службы исполнения наказаний</v>
          </cell>
          <cell r="F596" t="str">
            <v>Высшее образование - специалитет, магистратура</v>
          </cell>
          <cell r="G596" t="str">
            <v>юриспруденция</v>
          </cell>
          <cell r="H596" t="str">
            <v>юрист</v>
          </cell>
          <cell r="I596" t="str">
            <v>, , 
Дополнительное профессиональное образование, Корпоративный университет Сбербанка, Программа развития цифровых компетенций для професорско-преподавательского состава вузов,
Дополнительное профессиональное образование, ФГКОУ ВО Академия управления МВД, право на ведение деятельности в сфере руководства подразделением Академии управления МВД России</v>
          </cell>
          <cell r="J596" t="str">
            <v>19</v>
          </cell>
          <cell r="K596" t="str">
            <v>4</v>
          </cell>
        </row>
        <row r="597">
          <cell r="A597" t="str">
            <v>Косякова Валерия Александровна</v>
          </cell>
          <cell r="B597" t="str">
            <v>доцент к.н. (осн. м.р.)</v>
          </cell>
          <cell r="C597">
            <v>0</v>
          </cell>
          <cell r="D597" t="str">
            <v>Кандидат культурологии</v>
          </cell>
          <cell r="E597" t="str">
            <v>РГГУ</v>
          </cell>
          <cell r="F597" t="str">
            <v>Высшее образование</v>
          </cell>
          <cell r="G597" t="str">
            <v>культурология</v>
          </cell>
          <cell r="H597" t="str">
            <v>магистр культурологии</v>
          </cell>
          <cell r="I59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"Современные методики преподавания культорологии в высшей школе", 29.01.2020</v>
          </cell>
          <cell r="J597" t="str">
            <v>14</v>
          </cell>
          <cell r="K597" t="str">
            <v>10</v>
          </cell>
        </row>
        <row r="598">
          <cell r="A598" t="str">
            <v>Кравченко Александр Александрович</v>
          </cell>
          <cell r="B598" t="str">
            <v>доцент к.н. (осн. м.р.)</v>
          </cell>
          <cell r="C598">
            <v>0</v>
          </cell>
          <cell r="D598" t="str">
            <v>Кандидат юридических наук</v>
          </cell>
          <cell r="E598" t="str">
            <v>МГУ им . М.В. Ломоносова</v>
          </cell>
          <cell r="F598" t="str">
            <v>Высшее образование - подготовка кадров высшей квалификации</v>
          </cell>
          <cell r="G598" t="str">
            <v>юриспруденция</v>
          </cell>
          <cell r="H598" t="str">
            <v>Исследователь. Преподаватель-исследователь</v>
          </cell>
          <cell r="I598" t="str">
            <v>Социально-психологические и правовые аспекты информационной безопасности, 22.06.2022</v>
          </cell>
          <cell r="J598" t="str">
            <v>8</v>
          </cell>
          <cell r="K598" t="str">
            <v>1</v>
          </cell>
        </row>
        <row r="599">
          <cell r="A599">
            <v>0</v>
          </cell>
          <cell r="B599">
            <v>0</v>
          </cell>
          <cell r="C599">
            <v>0</v>
          </cell>
          <cell r="D599">
            <v>0</v>
          </cell>
          <cell r="E599" t="str">
            <v>МГУ им . М.В. Ломоносова</v>
          </cell>
          <cell r="F599" t="str">
            <v>Высшее образование - специалитет, магистратура</v>
          </cell>
          <cell r="G599" t="str">
            <v>юриспруденция</v>
          </cell>
          <cell r="H599" t="str">
            <v>Юрист</v>
          </cell>
          <cell r="I599">
            <v>0</v>
          </cell>
          <cell r="J599">
            <v>0</v>
          </cell>
          <cell r="K599">
            <v>0</v>
          </cell>
        </row>
        <row r="600">
          <cell r="A600" t="str">
            <v>Кравченко Евгения Владимировна</v>
          </cell>
          <cell r="B600" t="str">
            <v>старший преподаватель (внеш. совм.)</v>
          </cell>
          <cell r="C600">
            <v>0</v>
          </cell>
          <cell r="D600">
            <v>0</v>
          </cell>
          <cell r="E600" t="str">
            <v>МГУ им. М.В. Ломоносова</v>
          </cell>
          <cell r="F600" t="str">
            <v>Высшее образование</v>
          </cell>
          <cell r="G600" t="str">
            <v>"филология"</v>
          </cell>
          <cell r="H600" t="str">
            <v>Филолог. преподаватель англ.языка и зарубеж.литературы</v>
          </cell>
          <cell r="I60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23.11.2020</v>
          </cell>
          <cell r="J600" t="str">
            <v>16</v>
          </cell>
          <cell r="K600" t="str">
            <v>6</v>
          </cell>
        </row>
        <row r="601">
          <cell r="A601" t="str">
            <v>Кракович Вадим Борисович</v>
          </cell>
          <cell r="B601" t="str">
            <v>доцент к.н. (осн. м.р.)</v>
          </cell>
          <cell r="C601">
            <v>0</v>
          </cell>
          <cell r="D601" t="str">
            <v>PhD</v>
          </cell>
          <cell r="E601" t="str">
            <v>МГУ им . М.В. Ломоносова</v>
          </cell>
          <cell r="F601" t="str">
            <v>Высшее образование</v>
          </cell>
          <cell r="G601" t="str">
            <v>русский язык и литература</v>
          </cell>
          <cell r="H601" t="str">
            <v>филолог, преподаватель русского языка и литературы</v>
          </cell>
          <cell r="I601"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v>
          </cell>
          <cell r="J601" t="str">
            <v>18</v>
          </cell>
          <cell r="K601" t="str">
            <v>18</v>
          </cell>
        </row>
        <row r="602">
          <cell r="A602" t="str">
            <v>Крамаренко Гаяне Сергеевна</v>
          </cell>
          <cell r="B602" t="str">
            <v>профессор к.н., профессор  (осн. м.р.)</v>
          </cell>
          <cell r="C602" t="str">
            <v>Профессор</v>
          </cell>
          <cell r="D602" t="str">
            <v>Кандидат искусствоведения</v>
          </cell>
          <cell r="E602" t="str">
            <v>Московский архитектурный институт</v>
          </cell>
          <cell r="F602" t="str">
            <v>Высшее образование</v>
          </cell>
          <cell r="G602" t="str">
            <v>архитекрура</v>
          </cell>
          <cell r="H602" t="str">
            <v>архитектор</v>
          </cell>
          <cell r="I602"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"Актуальные аспекты деятельности дизайнера", 31.01.2020</v>
          </cell>
          <cell r="J602" t="str">
            <v>47</v>
          </cell>
          <cell r="K602" t="str">
            <v>47</v>
          </cell>
        </row>
        <row r="603">
          <cell r="A603" t="str">
            <v>Крапчатова Ирина Николаевна</v>
          </cell>
          <cell r="B603" t="str">
            <v>доцент к.н., доцент  (внутр. совм.),
заведующий кафедрой к.н. (осн. м.р.)</v>
          </cell>
          <cell r="C603" t="str">
            <v>Доцент</v>
          </cell>
          <cell r="D603" t="str">
            <v>Кандидат юридических наук</v>
          </cell>
          <cell r="E603" t="str">
            <v>РГГУ</v>
          </cell>
          <cell r="F603" t="str">
            <v>Высшее образование</v>
          </cell>
          <cell r="G603" t="str">
            <v>юриспруденция</v>
          </cell>
          <cell r="H603" t="str">
            <v>юрист</v>
          </cell>
          <cell r="I603" t="str">
            <v>Повышение педагогического мастерства. Формирование мировоззрения, обеспечивающее реализацию знаний студентов в профессиональной практической деятельности, 17.03.2023,
Повышение педагогического мастерства. Современное проектирование информационно-коммуникационной работы со студентами вуза, 23.12.2022,
Повышение педагогического мастерства. Актуальная общественно-политическая повестка, 10.12.2022,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Охрана труда, 28.11.2022,
Современные методики инклюзивного образования в вузе, 28.11.2022,
Информационно-коммуникационные технологии в высшей школе: электронная информационно-образовательная среда, 28.11.2022,
Пожарно-технический минимум для работников РГГУ, 27.12.2021,
Цифровая гуманитаристика, 27.12.2021,
Передовые производственные технологии, 16.08.2021,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ООО "Московский институт профессиональной переподготовки и повышения квалификации педагогов", Профессиональная деятельность преподавателя уголовно-правовых дисциплин в образовательной организации,
Дополнительное профессиональное образование, ЧОУ ВО "Омская юридическая академия", Юридический психолог</v>
          </cell>
          <cell r="J603" t="str">
            <v>20</v>
          </cell>
          <cell r="K603" t="str">
            <v>20</v>
          </cell>
        </row>
        <row r="604">
          <cell r="A604" t="str">
            <v>Красников Ярослав Евгеньевич</v>
          </cell>
          <cell r="B604" t="str">
            <v>старший преподаватель (внеш. совм.)</v>
          </cell>
          <cell r="C604">
            <v>0</v>
          </cell>
          <cell r="D604">
            <v>0</v>
          </cell>
          <cell r="E604" t="str">
            <v>ФГБОУ ВО "РГГУ"</v>
          </cell>
          <cell r="F604" t="str">
            <v>Высшее образование - специалитет, магистратура</v>
          </cell>
          <cell r="G604" t="str">
            <v>Филология</v>
          </cell>
          <cell r="H604" t="str">
            <v>Магистр</v>
          </cell>
          <cell r="I604" t="str">
            <v>,</v>
          </cell>
          <cell r="J604" t="str">
            <v>3</v>
          </cell>
          <cell r="K604" t="str">
            <v>2</v>
          </cell>
        </row>
        <row r="605">
          <cell r="A605">
            <v>0</v>
          </cell>
          <cell r="B605">
            <v>0</v>
          </cell>
          <cell r="C605">
            <v>0</v>
          </cell>
          <cell r="D605">
            <v>0</v>
          </cell>
          <cell r="E605" t="str">
            <v>Российский государственный гуманитарный университет</v>
          </cell>
          <cell r="F605" t="str">
            <v>Высшее образование</v>
          </cell>
          <cell r="G605" t="str">
            <v>Филология</v>
          </cell>
          <cell r="H605" t="str">
            <v>Бакалавр</v>
          </cell>
          <cell r="I605">
            <v>0</v>
          </cell>
          <cell r="J605">
            <v>0</v>
          </cell>
          <cell r="K605">
            <v>0</v>
          </cell>
        </row>
        <row r="606">
          <cell r="A606" t="str">
            <v>Краснослободцев Константин Владимирович</v>
          </cell>
          <cell r="B606" t="str">
            <v>старший преподаватель к.н. (осн. м.р.)</v>
          </cell>
          <cell r="C606">
            <v>0</v>
          </cell>
          <cell r="D606">
            <v>0</v>
          </cell>
          <cell r="E606" t="str">
            <v>РГГУ</v>
          </cell>
          <cell r="F606" t="str">
            <v>Высшее образование - специалитет, магистратура</v>
          </cell>
          <cell r="G606" t="str">
            <v>документоведение и архивоведение</v>
          </cell>
          <cell r="H606" t="str">
            <v>магистр</v>
          </cell>
          <cell r="I606" t="str">
            <v>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Инклюзивное образование в высшей школе: вызовы, проблемы, решения, 23.01.2020,
Основы оказания первой помощи пострадавшим, 22.01.2020,
Информационно-коммуникационные технологии в высшей школе: электронная информац.- образоват. среда, 21.01.2020</v>
          </cell>
          <cell r="J606" t="str">
            <v>5</v>
          </cell>
          <cell r="K606" t="str">
            <v>1</v>
          </cell>
        </row>
        <row r="607">
          <cell r="A607" t="str">
            <v>Крейдлин Григорий Ефимович</v>
          </cell>
          <cell r="B607" t="str">
            <v>профессор д.н., профессор  (осн. м.р.)</v>
          </cell>
          <cell r="C607" t="str">
            <v>Профессор</v>
          </cell>
          <cell r="D607" t="str">
            <v>Доктор филологических наук</v>
          </cell>
          <cell r="E607" t="str">
            <v>МГУ  (с отл.)</v>
          </cell>
          <cell r="F607" t="str">
            <v>Высшее образование</v>
          </cell>
          <cell r="G607" t="str">
            <v>структурная и прикладная лингвистика</v>
          </cell>
          <cell r="H607" t="str">
            <v>лингвист</v>
          </cell>
          <cell r="I607" t="str">
            <v>Цифровая гуманитаристика, 31.01.2022,
Пожарно-технический минимум для работников РГГУ, 31.01.2022,
"Охрана труда", 06.03.2020,
Инклюзивное образование в высшей школе: вызовы, проблемы, решения, 23.01.2020,
Информационно-коммуникационные технологии в высшей школе: электронная информац.- образоват. среда, 21.01.2020</v>
          </cell>
          <cell r="J607" t="str">
            <v>53</v>
          </cell>
          <cell r="K607" t="str">
            <v>33</v>
          </cell>
        </row>
        <row r="608">
          <cell r="A608" t="str">
            <v>Кривенцова Евгения Алексеевна</v>
          </cell>
          <cell r="B608" t="str">
            <v>ассистент (внеш. совм.)</v>
          </cell>
          <cell r="C608">
            <v>0</v>
          </cell>
          <cell r="D608">
            <v>0</v>
          </cell>
          <cell r="E608" t="str">
            <v>Российский государственный гуманитарный университет</v>
          </cell>
          <cell r="F608" t="str">
            <v>Высшее образование - специалитет, магистратура</v>
          </cell>
          <cell r="G608" t="str">
            <v>История</v>
          </cell>
          <cell r="H608" t="str">
            <v>Магистр</v>
          </cell>
          <cell r="I608" t="str">
            <v>,</v>
          </cell>
          <cell r="J608" t="str">
            <v>5</v>
          </cell>
          <cell r="K608">
            <v>0</v>
          </cell>
        </row>
        <row r="609">
          <cell r="A609">
            <v>0</v>
          </cell>
          <cell r="B609">
            <v>0</v>
          </cell>
          <cell r="C609">
            <v>0</v>
          </cell>
          <cell r="D609">
            <v>0</v>
          </cell>
          <cell r="E609" t="str">
            <v>Московский государственный институт культуры</v>
          </cell>
          <cell r="F609" t="str">
            <v>Высшее образование - бакалавриат</v>
          </cell>
          <cell r="G609" t="str">
            <v>документоведение и архивоведение</v>
          </cell>
          <cell r="H609" t="str">
            <v>бакалавр</v>
          </cell>
          <cell r="I609">
            <v>0</v>
          </cell>
          <cell r="J609">
            <v>0</v>
          </cell>
          <cell r="K609">
            <v>0</v>
          </cell>
        </row>
        <row r="610">
          <cell r="A610" t="str">
            <v>Кригер Евгения Эвальдовна</v>
          </cell>
          <cell r="B610" t="str">
            <v>заведующий кафедрой д.н. (осн. м.р.)</v>
          </cell>
          <cell r="C610" t="str">
            <v>Доцент</v>
          </cell>
          <cell r="D610" t="str">
            <v>Доктор психологических наук</v>
          </cell>
          <cell r="E610" t="str">
            <v>Барнаульский гос.пед.ун-т</v>
          </cell>
          <cell r="F610" t="str">
            <v>Высшее образование</v>
          </cell>
          <cell r="G610" t="str">
            <v>педагогика и психология (дошкольная)</v>
          </cell>
          <cell r="H610" t="str">
            <v>преподаватель дошк. педагогики</v>
          </cell>
          <cell r="I61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"Охрана труда", 06.03.2020</v>
          </cell>
          <cell r="J610" t="str">
            <v>24</v>
          </cell>
          <cell r="K610" t="str">
            <v>23</v>
          </cell>
        </row>
        <row r="611">
          <cell r="A611" t="str">
            <v>Крошкина Лидия Владимировна</v>
          </cell>
          <cell r="B611" t="str">
            <v>доцент к.н. (осн. м.р.)</v>
          </cell>
          <cell r="C611">
            <v>0</v>
          </cell>
          <cell r="D611" t="str">
            <v>Кандидат культурологии</v>
          </cell>
          <cell r="E611" t="str">
            <v>Тверской государственный университет</v>
          </cell>
          <cell r="F611" t="str">
            <v>Высшее образование</v>
          </cell>
          <cell r="G611" t="str">
            <v>филология</v>
          </cell>
          <cell r="H611" t="str">
            <v>Филолог. Преподаватель.</v>
          </cell>
          <cell r="I611" t="str">
            <v>Цифровая гуманитаристика, 30.06.2022,
Современные методики инклюзивного образования в вузе, 27.12.2021,
Современные методики инклюзивного образования в вузе, 06.12.2021,
, 06.03.2020,
"ОХРАНА ТРУДА", 06.03.2020, 
Дополнительное профессиональное образование, РГГУ, Теория и история культуры</v>
          </cell>
          <cell r="J611" t="str">
            <v>30</v>
          </cell>
          <cell r="K611" t="str">
            <v>9</v>
          </cell>
        </row>
        <row r="612">
          <cell r="A612" t="str">
            <v>Круглов Алексей Николаевич</v>
          </cell>
          <cell r="B612" t="str">
            <v>заведующий кафедрой д.н. (осн. м.р.)</v>
          </cell>
          <cell r="C612" t="str">
            <v>Профессор</v>
          </cell>
          <cell r="D612" t="str">
            <v>Доктор философских наук</v>
          </cell>
          <cell r="E612" t="str">
            <v>МГУ  (с отл.)</v>
          </cell>
          <cell r="F612" t="str">
            <v>Высшее образование</v>
          </cell>
          <cell r="G612" t="str">
            <v>философия</v>
          </cell>
          <cell r="H612" t="str">
            <v>философ. преподаватель философии</v>
          </cell>
          <cell r="I612" t="str">
            <v>"ОХРАНА ТРУДА", 06.03.2020,
Информационно-коммуникационные технологии в высшей школе: электронная информационно-образовательная среда, 25.02.2020,
"Философия науки: история и современные тенденции", 30.01.2020</v>
          </cell>
          <cell r="J612" t="str">
            <v>22</v>
          </cell>
          <cell r="K612" t="str">
            <v>21</v>
          </cell>
        </row>
        <row r="613">
          <cell r="A613" t="str">
            <v>Круглова Мария Семеновна</v>
          </cell>
          <cell r="B613" t="str">
            <v>доцент к.н. (внеш. совм.)</v>
          </cell>
          <cell r="C613">
            <v>0</v>
          </cell>
          <cell r="D613" t="str">
            <v>Кандидат исторических наук</v>
          </cell>
          <cell r="E613" t="str">
            <v>МГУ им. М.В. Ломоносова</v>
          </cell>
          <cell r="F613" t="str">
            <v>Высшее образование</v>
          </cell>
          <cell r="G613" t="str">
            <v>Востоковедение и африканистика</v>
          </cell>
          <cell r="H613" t="str">
            <v>магистр</v>
          </cell>
          <cell r="I613" t="str">
            <v>Оказание первой помощи пострадавшим, 27.12.2021,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"Социально-политические системы стран Востока", 30.01.2020, 
Дополнительное профессиональное образование, РГГУ, международный туризм</v>
          </cell>
          <cell r="J613" t="str">
            <v>9</v>
          </cell>
          <cell r="K613" t="str">
            <v>8</v>
          </cell>
        </row>
        <row r="614">
          <cell r="A614" t="str">
            <v>Кружков Григорий Михайлович</v>
          </cell>
          <cell r="B614" t="str">
            <v>профессор к.н. (осн. м.р.)</v>
          </cell>
          <cell r="C614">
            <v>0</v>
          </cell>
          <cell r="D614" t="str">
            <v>Кандидат филологических наук</v>
          </cell>
          <cell r="E614" t="str">
            <v>Томский гос. университет им. Куйбышева</v>
          </cell>
          <cell r="F614" t="str">
            <v>Высшее образование</v>
          </cell>
          <cell r="G614" t="str">
            <v>физика</v>
          </cell>
          <cell r="H614" t="str">
            <v>физик-теоретик</v>
          </cell>
          <cell r="I614" t="str">
            <v>Цифровая гуманитаристика, 27.12.2021,
Пожарно-технический минимум для работников РГГУ, 30.11.2021,
"Охрана труда", 06.03.2020,
Основы оказания первой помощи пострадавшим, 25.02.2020,
Инклюзивное образование в высшей школе: вызовы, проблемы, решения, 25.02.2020,
Информационно-коммуникационные технологии в высшей школе: электронная информационно-образовательная среда, 25.02.2020,
Современная нарратология как междисциплинарная область гуманитарного знания, 17.02.2020</v>
          </cell>
          <cell r="J614" t="str">
            <v>21</v>
          </cell>
          <cell r="K614" t="str">
            <v>21</v>
          </cell>
        </row>
        <row r="615">
          <cell r="A615" t="str">
            <v>Крушельницкий Александр Владимирович</v>
          </cell>
          <cell r="B615" t="str">
            <v>доцент к.н., доцент  (осн. м.р.)</v>
          </cell>
          <cell r="C615" t="str">
            <v>Доцент</v>
          </cell>
          <cell r="D615" t="str">
            <v>Кандидат исторических наук</v>
          </cell>
          <cell r="E615" t="str">
            <v>МГИАИ (с отл.)</v>
          </cell>
          <cell r="F615" t="str">
            <v>Высшее образование</v>
          </cell>
          <cell r="G615" t="str">
            <v>историко-архивоведение</v>
          </cell>
          <cell r="H615" t="str">
            <v>историк-архивист</v>
          </cell>
          <cell r="I615" t="str">
            <v>Пожарно-технический минимум для работников РГГУ, 27.12.2021,
"Охрана труда", 06.03.2020,
Информационно-коммуникационные технологии в высшей школе: электронная информационно-образовательная среда, 25.02.2020</v>
          </cell>
          <cell r="J615" t="str">
            <v>47</v>
          </cell>
          <cell r="K615" t="str">
            <v>34</v>
          </cell>
        </row>
        <row r="616">
          <cell r="A616" t="str">
            <v>Крылова Анастасия Сергеевна</v>
          </cell>
          <cell r="B616" t="str">
            <v>преподаватель (внеш. совм.)</v>
          </cell>
          <cell r="C616">
            <v>0</v>
          </cell>
          <cell r="D616">
            <v>0</v>
          </cell>
          <cell r="E616" t="str">
            <v>РГГУ</v>
          </cell>
          <cell r="F616" t="str">
            <v>Высшее образование</v>
          </cell>
          <cell r="G616" t="str">
            <v>востоковедение, африканистика</v>
          </cell>
          <cell r="H616" t="str">
            <v>востоковед, африканист</v>
          </cell>
          <cell r="I616" t="str">
            <v>,</v>
          </cell>
          <cell r="J616" t="str">
            <v>8</v>
          </cell>
          <cell r="K616">
            <v>0</v>
          </cell>
        </row>
        <row r="617">
          <cell r="A617" t="str">
            <v>Крюкова Анна Николаевна</v>
          </cell>
          <cell r="B617" t="str">
            <v>доцент к.н. (осн. м.р.)</v>
          </cell>
          <cell r="C617">
            <v>0</v>
          </cell>
          <cell r="D617" t="str">
            <v>Кандидат филологических наук</v>
          </cell>
          <cell r="E617" t="str">
            <v>Российский Православный Университет св.Иоанна Богослова (г.Москва)</v>
          </cell>
          <cell r="F617" t="str">
            <v>Высшее образование</v>
          </cell>
          <cell r="G617" t="str">
            <v>русский язык и литература</v>
          </cell>
          <cell r="H617" t="str">
            <v>Филолог</v>
          </cell>
          <cell r="I617" t="str">
            <v>Охрана труда, 06.03.2020</v>
          </cell>
          <cell r="J617" t="str">
            <v>18</v>
          </cell>
          <cell r="K617" t="str">
            <v>6</v>
          </cell>
        </row>
        <row r="618">
          <cell r="A618" t="str">
            <v>Крюкова Екатерина Викторовна</v>
          </cell>
          <cell r="B618" t="str">
            <v>доцент к.н. (осн. м.р.)</v>
          </cell>
          <cell r="C618">
            <v>0</v>
          </cell>
          <cell r="D618" t="str">
            <v>Кандидат филологических наук</v>
          </cell>
          <cell r="E618" t="str">
            <v>ФГБОУ ВПО Липецкий государственный педагогический университет</v>
          </cell>
          <cell r="F618" t="str">
            <v>Высшее образование</v>
          </cell>
          <cell r="G618" t="str">
            <v>иностранный (английский) язык с дополнительной специальностью "второй иностранный (немецкий) язык"</v>
          </cell>
          <cell r="H618" t="str">
            <v>учитель двух иностранных языков (английского и немецкого)</v>
          </cell>
          <cell r="I61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
Трансформация академических и профессиональных компетенций в эпоху цифровизации, 24.01.2020</v>
          </cell>
          <cell r="J618" t="str">
            <v>18</v>
          </cell>
          <cell r="K618" t="str">
            <v>17</v>
          </cell>
        </row>
        <row r="619">
          <cell r="A619" t="str">
            <v>Крякин Евгений Николаевич</v>
          </cell>
          <cell r="B619" t="str">
            <v>доцент к.н. (осн. м.р.)</v>
          </cell>
          <cell r="C619">
            <v>0</v>
          </cell>
          <cell r="D619" t="str">
            <v>Кандидат исторических наук</v>
          </cell>
          <cell r="E619" t="str">
            <v>Тверской государственный университет</v>
          </cell>
          <cell r="F619" t="str">
            <v>Высшее образование</v>
          </cell>
          <cell r="G619" t="str">
            <v>История</v>
          </cell>
          <cell r="H619" t="str">
            <v>Историк. Преподаватель истории</v>
          </cell>
          <cell r="I619" t="str">
            <v>, , 
Дополнительное профессиональное образование, Московский технический университет связи и информатики, Информационная безопасность</v>
          </cell>
          <cell r="J619" t="str">
            <v>12</v>
          </cell>
          <cell r="K619" t="str">
            <v>10</v>
          </cell>
        </row>
        <row r="620">
          <cell r="A620" t="str">
            <v>Кузнецов Александр Иванович</v>
          </cell>
          <cell r="B620" t="str">
            <v>доцент к.н. (внеш. совм.)</v>
          </cell>
          <cell r="C620">
            <v>0</v>
          </cell>
          <cell r="D620" t="str">
            <v>Кандидат юридических наук</v>
          </cell>
          <cell r="E620" t="str">
            <v>Академия права и управления Федеральной службы  исполнения наказаний</v>
          </cell>
          <cell r="F620" t="str">
            <v>Высшее образование</v>
          </cell>
          <cell r="G620" t="str">
            <v>государственное и муниципальное управление</v>
          </cell>
          <cell r="H620" t="str">
            <v>менеджер</v>
          </cell>
          <cell r="I620" t="str">
            <v>Цифровые компетенции современного преподавателя, 10.03.2023,
Подходы к организации цифровизации и информатизации в образовании, 25.10.2022</v>
          </cell>
          <cell r="J620">
            <v>0</v>
          </cell>
          <cell r="K620">
            <v>0</v>
          </cell>
        </row>
        <row r="621">
          <cell r="A621">
            <v>0</v>
          </cell>
          <cell r="B621">
            <v>0</v>
          </cell>
          <cell r="C621">
            <v>0</v>
          </cell>
          <cell r="D621">
            <v>0</v>
          </cell>
          <cell r="E621" t="str">
            <v>Нижегородская академия Министерства внутренних дел Российской Федерации</v>
          </cell>
          <cell r="F621" t="str">
            <v>Высшее образование</v>
          </cell>
          <cell r="G621" t="str">
            <v>юриспруденция</v>
          </cell>
          <cell r="H621" t="str">
            <v>юрист</v>
          </cell>
          <cell r="I621">
            <v>0</v>
          </cell>
          <cell r="J621">
            <v>0</v>
          </cell>
          <cell r="K621">
            <v>0</v>
          </cell>
        </row>
        <row r="622">
          <cell r="A622" t="str">
            <v>Кузнецов Егор Сергеевич</v>
          </cell>
          <cell r="B622" t="str">
            <v>преподаватель к.н. (осн. м.р.)</v>
          </cell>
          <cell r="C622">
            <v>0</v>
          </cell>
          <cell r="D622" t="str">
            <v>Кандидат филологических наук</v>
          </cell>
          <cell r="E622" t="str">
            <v>ФГБОУ ВО "РГГУ"</v>
          </cell>
          <cell r="F622" t="str">
            <v>Высшее образование - специалитет, магистратура</v>
          </cell>
          <cell r="G622" t="str">
            <v>Журналистика</v>
          </cell>
          <cell r="H622" t="str">
            <v>магистр</v>
          </cell>
          <cell r="I622" t="str">
            <v>,</v>
          </cell>
          <cell r="J622" t="str">
            <v>6</v>
          </cell>
          <cell r="K622">
            <v>0</v>
          </cell>
        </row>
        <row r="623">
          <cell r="A623" t="str">
            <v>Кузнецова Анна Алексеевна</v>
          </cell>
          <cell r="B623" t="str">
            <v>ассистент (внеш. совм.)</v>
          </cell>
          <cell r="C623">
            <v>0</v>
          </cell>
          <cell r="D623">
            <v>0</v>
          </cell>
          <cell r="E623" t="str">
            <v>ФГБОУ ВО "РГГУ"</v>
          </cell>
          <cell r="F623" t="str">
            <v>Высшее образование - специалитет, магистратура</v>
          </cell>
          <cell r="G623" t="str">
            <v>История</v>
          </cell>
          <cell r="H623" t="str">
            <v>Магистр</v>
          </cell>
          <cell r="I623" t="str">
            <v>, , 
Дополнительное профессиональное образование, АНО ДПО Институт профессиональной подготовки "ПРОФИ",</v>
          </cell>
          <cell r="J623" t="str">
            <v>1</v>
          </cell>
          <cell r="K623">
            <v>0</v>
          </cell>
        </row>
        <row r="624">
          <cell r="A624">
            <v>0</v>
          </cell>
          <cell r="B624">
            <v>0</v>
          </cell>
          <cell r="C624">
            <v>0</v>
          </cell>
          <cell r="D624">
            <v>0</v>
          </cell>
          <cell r="E624" t="str">
            <v>Российский государственный гуманитарный университет</v>
          </cell>
          <cell r="F624" t="str">
            <v>Высшее образование - бакалавриат</v>
          </cell>
          <cell r="G624" t="str">
            <v>документоведение и архивоведение</v>
          </cell>
          <cell r="H624" t="str">
            <v>бакалавр</v>
          </cell>
          <cell r="I624">
            <v>0</v>
          </cell>
          <cell r="J624">
            <v>0</v>
          </cell>
          <cell r="K624">
            <v>0</v>
          </cell>
        </row>
        <row r="625">
          <cell r="A625" t="str">
            <v>Кузнецова Ирина Павловна</v>
          </cell>
          <cell r="B625" t="str">
            <v>доцент к.н. (осн. м.р.)</v>
          </cell>
          <cell r="C625">
            <v>0</v>
          </cell>
          <cell r="D625" t="str">
            <v>Кандидат социологических наук</v>
          </cell>
          <cell r="E625" t="str">
            <v>Казанский государственный педаг. институт</v>
          </cell>
          <cell r="F625" t="str">
            <v>Высшее образование</v>
          </cell>
          <cell r="G625" t="str">
            <v>английский язык</v>
          </cell>
          <cell r="H625" t="str">
            <v>учитель английского языка</v>
          </cell>
          <cell r="I62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Пожарно-технический минимум для работников РГГУ, 27.12.2021,
Цифровая гуманитаристика, 27.12.2021,
Цифровые образовательные инструменты на занятиях в высшей школе, 28.05.2021,
Оказание первой помощи в образовательной организации, 10.03.2021,
Лингвокультурные аспекты глобализационных процессов: Социокультурный контекст и динамика речевых практик, 26.02.2021,
Организация инклюзивного образования детей инвалидов, детей с ограниченными возможностями здоровья в образовательных организациях, 18.09.2020</v>
          </cell>
          <cell r="J625" t="str">
            <v>30</v>
          </cell>
          <cell r="K625" t="str">
            <v>15</v>
          </cell>
        </row>
        <row r="626">
          <cell r="A626" t="str">
            <v>Кузнецова Оксана Юрьевна</v>
          </cell>
          <cell r="B626" t="str">
            <v>старший преподаватель (осн. м.р.),
старший преподаватель (внутр. совм.)</v>
          </cell>
          <cell r="C626">
            <v>0</v>
          </cell>
          <cell r="D626">
            <v>0</v>
          </cell>
          <cell r="E626" t="str">
            <v>ФГБОУ ВПО Московский педагогический государственный университет (МПГУ)</v>
          </cell>
          <cell r="F626" t="str">
            <v>Высшее образование</v>
          </cell>
          <cell r="G626" t="str">
            <v>физическая культура и спорт</v>
          </cell>
          <cell r="H626" t="str">
            <v>Педагог по физической культуре и спрту</v>
          </cell>
          <cell r="I626"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Применение современных образовательных технологий в элективных дисциплинах по физической культуре и спорту, 31.01.2020</v>
          </cell>
          <cell r="J626" t="str">
            <v>24</v>
          </cell>
          <cell r="K626" t="str">
            <v>14</v>
          </cell>
        </row>
        <row r="627">
          <cell r="A627" t="str">
            <v>Кузьменко Юлия Алексеевна внутр</v>
          </cell>
          <cell r="B627" t="str">
            <v>доцент к.н. (осн. м.р.),
доцент к.н. (внутр. совм.)</v>
          </cell>
          <cell r="C627">
            <v>0</v>
          </cell>
          <cell r="D627" t="str">
            <v>Кандидат юридических наук</v>
          </cell>
          <cell r="E627" t="str">
            <v>Гуманитарный институт г.Москва</v>
          </cell>
          <cell r="F627" t="str">
            <v>Высшее образование</v>
          </cell>
          <cell r="G627" t="str">
            <v>юриспруденция</v>
          </cell>
          <cell r="H627" t="str">
            <v>Юрист</v>
          </cell>
          <cell r="I62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Брендирование университета в международной онлайн-среде, 19.04.2021,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Академия повышения квалификации и профессиональной переподготовки работников образования, ,
Дополнительное профессиональное образование, Московский психолого-социальный университет, Педагогига высшей школы. Преподавание дисциплин специальности "Психология" в ВУЗах"</v>
          </cell>
          <cell r="J627" t="str">
            <v>19</v>
          </cell>
          <cell r="K627" t="str">
            <v>13</v>
          </cell>
        </row>
        <row r="628">
          <cell r="A628" t="str">
            <v>Кузьмина Галина Юрьевна</v>
          </cell>
          <cell r="B628" t="str">
            <v>доцент к.н. (осн. м.р.)</v>
          </cell>
          <cell r="C628">
            <v>0</v>
          </cell>
          <cell r="D628" t="str">
            <v>Кандидат педагогических наук</v>
          </cell>
          <cell r="E628" t="str">
            <v>Саратовский государственный университет им. Н.Г. Чернышевского</v>
          </cell>
          <cell r="F628" t="str">
            <v>Высшее образование</v>
          </cell>
          <cell r="G628" t="str">
            <v>филология</v>
          </cell>
          <cell r="H628" t="str">
            <v>филология</v>
          </cell>
          <cell r="I628" t="str">
            <v>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28.11.2022,
Пожарно-технический минимум для работников РГГУ, 27.12.2021,
"Охрана труда", 06.03.2020,
Преподавание иностранных языков и культур: методика, педагогическая психология, коммуникативная культуросфера, 31.01.2020</v>
          </cell>
          <cell r="J628" t="str">
            <v>21</v>
          </cell>
          <cell r="K628" t="str">
            <v>21</v>
          </cell>
        </row>
        <row r="629">
          <cell r="A629">
            <v>0</v>
          </cell>
          <cell r="B629">
            <v>0</v>
          </cell>
          <cell r="C629">
            <v>0</v>
          </cell>
          <cell r="D629">
            <v>0</v>
          </cell>
          <cell r="E629" t="str">
            <v>Саратовский государственный университет им. Н.Г. Чернышевского</v>
          </cell>
          <cell r="F629" t="str">
            <v>Высшее образование</v>
          </cell>
          <cell r="G629">
            <v>0</v>
          </cell>
          <cell r="H629">
            <v>0</v>
          </cell>
          <cell r="I629">
            <v>0</v>
          </cell>
          <cell r="J629">
            <v>0</v>
          </cell>
          <cell r="K629">
            <v>0</v>
          </cell>
        </row>
        <row r="630">
          <cell r="A630" t="str">
            <v>Кузьмина Евгения Евгеньевна</v>
          </cell>
          <cell r="B630" t="str">
            <v>профессор д.н., профессор  (осн. м.р.)</v>
          </cell>
          <cell r="C630" t="str">
            <v>Профессор</v>
          </cell>
          <cell r="D630" t="str">
            <v>Доктор экономических наук</v>
          </cell>
          <cell r="E630" t="str">
            <v>Дальневосточный технический институт рыбной промышленности и хозяйства</v>
          </cell>
          <cell r="F630" t="str">
            <v>Высшее образование</v>
          </cell>
          <cell r="G630" t="str">
            <v>Экономика и организация промышленности продовольственных товаров</v>
          </cell>
          <cell r="H630" t="str">
            <v>Инженер-экономист</v>
          </cell>
          <cell r="I630" t="str">
            <v>Оказание первой помощи пострадавшим, 24.01.2023,
Информационно-коммукационные технологии в высшей школе: электронная информационно-образовательная среда, 24.01.2023,
Современные методики инклюзивного образования в вузе, 24.01.2023,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 20.12.2020,
Охрана труда, 06.03.2020,
Цифровые технологии в сфере рекламы и связей с общественностью, 21.02.2020, 
Дополнительное профессиональное образование, РГГУ, Реклама и связи с общественностью</v>
          </cell>
          <cell r="J630" t="str">
            <v>39</v>
          </cell>
          <cell r="K630" t="str">
            <v>32</v>
          </cell>
        </row>
        <row r="631">
          <cell r="A631" t="str">
            <v>Кузьмичева Елена Григорьевна</v>
          </cell>
          <cell r="B631" t="str">
            <v>старший преподаватель (осн. м.р.)</v>
          </cell>
          <cell r="C631">
            <v>0</v>
          </cell>
          <cell r="D631">
            <v>0</v>
          </cell>
          <cell r="E631" t="str">
            <v>Саратовский государственный университет им. Н.Г. Чернышевского</v>
          </cell>
          <cell r="F631" t="str">
            <v>Высшее образование</v>
          </cell>
          <cell r="G631" t="str">
            <v>английский язык и литература</v>
          </cell>
          <cell r="H631" t="str">
            <v>Филолог. Преподаватель английского языка. Переводчик</v>
          </cell>
          <cell r="I631"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Подготовка экспертов для работы в предметной комиссии при проведении государственной итоговой аттестации по образовательным программам среднего общего образования в городе Москве (английский язык), 15.03.2021,
Технологии использования онлайн-коммуникации в учебном процессе образовательной организации, 22.12.2020,
 Охрана труда, 23.11.2020</v>
          </cell>
          <cell r="J631" t="str">
            <v>37</v>
          </cell>
          <cell r="K631" t="str">
            <v>27</v>
          </cell>
        </row>
        <row r="632">
          <cell r="A632" t="str">
            <v>Кукарина Юлия Михайловна</v>
          </cell>
          <cell r="B632" t="str">
            <v>заведующий кафедрой к.н. (осн. м.р.)</v>
          </cell>
          <cell r="C632" t="str">
            <v>Доцент</v>
          </cell>
          <cell r="D632" t="str">
            <v>Кандидат исторических наук</v>
          </cell>
          <cell r="E632" t="str">
            <v>РГГУ</v>
          </cell>
          <cell r="F632" t="str">
            <v>Высшее образование</v>
          </cell>
          <cell r="G632" t="str">
            <v>Документоведение и организация документационного обеспечения управления</v>
          </cell>
          <cell r="H632" t="str">
            <v>документовед</v>
          </cell>
          <cell r="I632" t="str">
            <v>Цифровая гуманитаристика, 27.12.2021,
Пожарно-технический минимум для работников РГГУ, 30.11.2021,
"Охрана труда", 06.03.2020,
"Системы документации в электронной среде", 27.01.2020</v>
          </cell>
          <cell r="J632" t="str">
            <v>20</v>
          </cell>
          <cell r="K632" t="str">
            <v>20</v>
          </cell>
        </row>
        <row r="633">
          <cell r="A633" t="str">
            <v>Кукес Анна Александровна</v>
          </cell>
          <cell r="B633" t="str">
            <v>доцент к.н. (осн. м.р.),
доцент к.н. (внутр. совм.)</v>
          </cell>
          <cell r="C633">
            <v>0</v>
          </cell>
          <cell r="D633" t="str">
            <v>Кандидат филологических наук</v>
          </cell>
          <cell r="E633" t="str">
            <v>МГУ им . М.В. Ломоносова</v>
          </cell>
          <cell r="F633" t="str">
            <v>Высшее образование</v>
          </cell>
          <cell r="G633" t="str">
            <v>Филология</v>
          </cell>
          <cell r="H633" t="str">
            <v>Филолог. Преподаватель немецкого языка и зарубежной литературы</v>
          </cell>
          <cell r="I633" t="str">
            <v>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Основы оказания первой помощи пострадавшим, 23.11.2020,
Охрана труда, 23.11.2020,
Информационно-коммуникационные технологии в высшей школе: электронная информационно-образовательная среда, 23.11.2020,
Инклюзивное образование в высшей школе: вызовы, проблемы, решения, 23.11.2020, 
Дополнительное профессиональное образование, Высшие курсы иностранных языков(Центр) Министерства экономического развития и торговли РФ, "Немецкий язык"</v>
          </cell>
          <cell r="J633" t="str">
            <v>17</v>
          </cell>
          <cell r="K633" t="str">
            <v>4</v>
          </cell>
        </row>
        <row r="634">
          <cell r="A634" t="str">
            <v>Кулаков Иван Александрович</v>
          </cell>
          <cell r="B634" t="str">
            <v>преподаватель (осн. м.р.),
преподаватель (внутр. совм.)</v>
          </cell>
          <cell r="C634">
            <v>0</v>
          </cell>
          <cell r="D634">
            <v>0</v>
          </cell>
          <cell r="E634" t="str">
            <v>РГГУ</v>
          </cell>
          <cell r="F634" t="str">
            <v>Высшее образование</v>
          </cell>
          <cell r="G634" t="str">
            <v>документоведение и архивоведение</v>
          </cell>
          <cell r="H634" t="str">
            <v>бакалавр</v>
          </cell>
          <cell r="I634" t="str">
            <v>Пожарно-технический минимум для работников РГГУ, 27.12.2021,
Охрана труда, 06.03.2020</v>
          </cell>
          <cell r="J634" t="str">
            <v>5</v>
          </cell>
          <cell r="K634">
            <v>0</v>
          </cell>
        </row>
        <row r="635">
          <cell r="A635" t="str">
            <v>Кулаков Сергей Владимирович</v>
          </cell>
          <cell r="B635" t="str">
            <v>доцент к.н. (внеш. совм.)</v>
          </cell>
          <cell r="C635">
            <v>0</v>
          </cell>
          <cell r="D635" t="str">
            <v>Кандидат исторических наук</v>
          </cell>
          <cell r="E635" t="str">
            <v>МАИ</v>
          </cell>
          <cell r="F635" t="str">
            <v>Высшее образование</v>
          </cell>
          <cell r="G635" t="str">
            <v>экономика и управление на предприятии (машиностроение)</v>
          </cell>
          <cell r="H635" t="str">
            <v>инженер-экономист со знанием иностранного языка</v>
          </cell>
          <cell r="I635" t="str">
            <v>,</v>
          </cell>
          <cell r="J635" t="str">
            <v>18</v>
          </cell>
          <cell r="K635" t="str">
            <v>4</v>
          </cell>
        </row>
        <row r="636">
          <cell r="A636" t="str">
            <v>Куликов Владимир Иванович</v>
          </cell>
          <cell r="B636" t="str">
            <v>профессор к.н., доцент  (осн. м.р.)</v>
          </cell>
          <cell r="C636" t="str">
            <v>Доцент</v>
          </cell>
          <cell r="D636" t="str">
            <v>Кандидат исторических наук</v>
          </cell>
          <cell r="E636" t="str">
            <v>МГИАИ (с отл.)</v>
          </cell>
          <cell r="F636" t="str">
            <v>Высшее образование</v>
          </cell>
          <cell r="G636" t="str">
            <v>историко- архивоведение</v>
          </cell>
          <cell r="H636" t="str">
            <v>историк-архивист</v>
          </cell>
          <cell r="I636" t="str">
            <v>Цифровая гуманитаристика, 30.06.2022,
Пожарно-технический минимум для работников РГГУ, 27.12.2021,
"Охрана труда", 06.02.2020,
Инклюзивное образование в высшей школе: вызовы, проблемы, решения, 23.01.2020,
Информационно-коммуникационные технологии в высшей школе: электронная информац.- образоват. среда, 21.01.2020, 
Дополнительное профессиональное образование, Академия бизнеса и управления системами, Государственное и муниципальное управление</v>
          </cell>
          <cell r="J636" t="str">
            <v>46</v>
          </cell>
          <cell r="K636" t="str">
            <v>18</v>
          </cell>
        </row>
        <row r="637">
          <cell r="A637" t="str">
            <v>Курамина Наталья Владимировна</v>
          </cell>
          <cell r="B637" t="str">
            <v>заведующий кафедрой к.н. (осн. м.р.)</v>
          </cell>
          <cell r="C637" t="str">
            <v>Доцент</v>
          </cell>
          <cell r="D637" t="str">
            <v>Кандидат исторических наук</v>
          </cell>
          <cell r="E637" t="str">
            <v>Московский гос. лингвистический университет</v>
          </cell>
          <cell r="F637" t="str">
            <v>Высшее образование</v>
          </cell>
          <cell r="G637" t="str">
            <v>лингвистика и межкультурная коммуникация</v>
          </cell>
          <cell r="H637" t="str">
            <v>филолог</v>
          </cell>
          <cell r="I63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30.11.2021,
"Технологии использования онлайн-коммуникации в учебном процессе образовательной организации", 08.02.2021,
Информационно-коммуникационные технологии в высшей школе: электронная информационно-образовательная среда, 26.03.2020,
Охрана труда, 06.03.2020,
Преподавание иностранных языков и культур: методика, педагогическая психология, коммуникативная культуросфера, 31.01.2020</v>
          </cell>
          <cell r="J637" t="str">
            <v>22</v>
          </cell>
          <cell r="K637" t="str">
            <v>22</v>
          </cell>
        </row>
        <row r="638">
          <cell r="A638" t="str">
            <v>Курашова Анна Андреевна</v>
          </cell>
          <cell r="B638" t="str">
            <v>доцент к.н. (внеш. совм.)</v>
          </cell>
          <cell r="C638" t="str">
            <v>Доцент</v>
          </cell>
          <cell r="D638" t="str">
            <v>Кандидат экономических наук</v>
          </cell>
          <cell r="E638" t="str">
            <v>Государственный университет управления</v>
          </cell>
          <cell r="F638" t="str">
            <v>Высшее образование</v>
          </cell>
          <cell r="G638" t="str">
            <v>Бухгалтерский учет, анализ и аудит</v>
          </cell>
          <cell r="H638" t="str">
            <v>Экономист</v>
          </cell>
          <cell r="I638" t="str">
            <v>Современные методики инклюзивного образования в вузе, 05.06.2023,
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Информационно-коммуникационные технологии в высшей школе: электронная информационно-образовательная среда, 28.11.2022,
"Внутренний финансовый аудит", 21.10.2021,
Цифровые технологиии в преподавании профильных дисциплин, 27.07.2021</v>
          </cell>
          <cell r="J638" t="str">
            <v>14</v>
          </cell>
          <cell r="K638" t="str">
            <v>14</v>
          </cell>
        </row>
        <row r="639">
          <cell r="A639" t="str">
            <v>Курилович Иван Сергеевич</v>
          </cell>
          <cell r="B639" t="str">
            <v>доцент к.н. (внутр. совм.)</v>
          </cell>
          <cell r="C639">
            <v>0</v>
          </cell>
          <cell r="D639" t="str">
            <v>Кандидат философских наук</v>
          </cell>
          <cell r="E639" t="str">
            <v>ФГБОУ ВПО "Российский государственный гуманитарный университет"</v>
          </cell>
          <cell r="F639" t="str">
            <v>Высшее образование</v>
          </cell>
          <cell r="G639" t="str">
            <v>философия</v>
          </cell>
          <cell r="H639" t="str">
            <v>магистр</v>
          </cell>
          <cell r="I639" t="str">
            <v>охрана труда, 28.02.2022,
Цифровая гуманитаристика, 31.01.2022,
Пожарно-технический минимум для работников РГГУ, 30.11.2021,
"Философия науки: история и современные тенденции", 30.01.2020</v>
          </cell>
          <cell r="J639" t="str">
            <v>11</v>
          </cell>
          <cell r="K639" t="str">
            <v>7</v>
          </cell>
        </row>
        <row r="640">
          <cell r="A640" t="str">
            <v>Курлянская Галина Владимировна</v>
          </cell>
          <cell r="B640" t="str">
            <v>доцент (осн. м.р.)</v>
          </cell>
          <cell r="C640">
            <v>0</v>
          </cell>
          <cell r="D640">
            <v>0</v>
          </cell>
          <cell r="E640" t="str">
            <v>МГУ  (с отл.)</v>
          </cell>
          <cell r="F640" t="str">
            <v>Высшее образование</v>
          </cell>
          <cell r="G640" t="str">
            <v>романо-германская филология</v>
          </cell>
          <cell r="H640" t="str">
            <v>филолог</v>
          </cell>
          <cell r="I640"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v>
          </cell>
          <cell r="J640" t="str">
            <v>38</v>
          </cell>
          <cell r="K640" t="str">
            <v>23</v>
          </cell>
        </row>
        <row r="641">
          <cell r="A641" t="str">
            <v>Курукин Игорь Владимирович</v>
          </cell>
          <cell r="B641" t="str">
            <v>профессор д.н., доцент  (осн. м.р.)</v>
          </cell>
          <cell r="C641" t="str">
            <v>Доцент</v>
          </cell>
          <cell r="D641" t="str">
            <v>Доктор исторических наук</v>
          </cell>
          <cell r="E641" t="str">
            <v>МГИАИ (с отл.)</v>
          </cell>
          <cell r="F641" t="str">
            <v>Высшее образование</v>
          </cell>
          <cell r="G641" t="str">
            <v>историко-архивоведение</v>
          </cell>
          <cell r="H641" t="str">
            <v>историк-архивист</v>
          </cell>
          <cell r="I641" t="str">
            <v>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05.06.2023,
"Охрана труда", 06.03.2020</v>
          </cell>
          <cell r="J641" t="str">
            <v>44</v>
          </cell>
          <cell r="K641" t="str">
            <v>41</v>
          </cell>
        </row>
        <row r="642">
          <cell r="A642" t="str">
            <v>Курятникова Лариса Федоровна</v>
          </cell>
          <cell r="B642" t="str">
            <v>доцент к.н. (осн. м.р.),
доцент к.н. (внутр. совм.)</v>
          </cell>
          <cell r="C642">
            <v>0</v>
          </cell>
          <cell r="D642" t="str">
            <v>Кандидат педагогических наук</v>
          </cell>
          <cell r="E642" t="str">
            <v>Государственный центральный институт физической культуры</v>
          </cell>
          <cell r="F642" t="str">
            <v>Высшее образование</v>
          </cell>
          <cell r="G642" t="str">
            <v>физическая культура и спорт</v>
          </cell>
          <cell r="H642" t="str">
            <v>преподаватель физической культуры и спорта</v>
          </cell>
          <cell r="I64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Применение современных образовательных технологий в элективных 
Применение современных образовательных технологий в элективных дисциплинах по физической культуре и спорту
, 31.01.2020</v>
          </cell>
          <cell r="J642" t="str">
            <v>37</v>
          </cell>
          <cell r="K642" t="str">
            <v>31</v>
          </cell>
        </row>
        <row r="643">
          <cell r="A643" t="str">
            <v>Кусмауль Светлана Михайловна</v>
          </cell>
          <cell r="B643" t="str">
            <v>доцент к.н. (осн. м.р.)</v>
          </cell>
          <cell r="C643">
            <v>0</v>
          </cell>
          <cell r="D643" t="str">
            <v>Кандидат филологических наук</v>
          </cell>
          <cell r="E643" t="str">
            <v>Московский государственный открытый педагогический университет им. М.А. Шолохова</v>
          </cell>
          <cell r="F643" t="str">
            <v>Высшее образование</v>
          </cell>
          <cell r="G643" t="str">
            <v>филология</v>
          </cell>
          <cell r="H643" t="str">
            <v>учитель русского языка</v>
          </cell>
          <cell r="I643" t="str">
            <v>Правовые и организационные аспекты противодействия коррупции в образовательных организациях, 03.04.2023,
Комплексная безопасность в вузовской среде: противодействие терроризму и экстремизму, 28.11.2022,
Оказание первой помощи пострадавшим, 28.11.2022,
Обеспечение пожарной безопасности в структурных подразделениях РГГУ, 28.11.2022,
Охрана труда, 28.11.2022,
Современные методики инклюзивного образования в вузе, 28.11.2022,
Цифровая гуманитаристика, 28.11.2022,
"Охрана труда", 06.03.2020,
Идеи и методы современной лингвистики, 17.02.2020</v>
          </cell>
          <cell r="J643" t="str">
            <v>21</v>
          </cell>
          <cell r="K643" t="str">
            <v>8</v>
          </cell>
        </row>
        <row r="644">
          <cell r="A644" t="str">
            <v>Кутырев Георгий Игоревич</v>
          </cell>
          <cell r="B644" t="str">
            <v>доцент к.н. (внеш. совм.)</v>
          </cell>
          <cell r="C644">
            <v>0</v>
          </cell>
          <cell r="D644" t="str">
            <v>Кандидат политических наук</v>
          </cell>
          <cell r="E644" t="str">
            <v>РГГУ</v>
          </cell>
          <cell r="F644" t="str">
            <v>Высшее образование</v>
          </cell>
          <cell r="G644" t="str">
            <v>международные отношения</v>
          </cell>
          <cell r="H644" t="str">
            <v>специалист в области международных отношений</v>
          </cell>
          <cell r="I644" t="str">
            <v>Пожарно-технический минимум для работников РГГУ, 27.12.2021,
Цифровая гуманитаристика, 27.12.2021,
"Технологии использования онлайн-коммуникации в учебном процесее образовательной организации", 09.03.2021,
"Охрана труда", 06.03.2020,
"Актуальные проблемы современной политической науки", 06.02.2020,
"Проектирование и социокультурный дизайн в сфере рекламы и коммуникативных технологий", 31.01.2020,
Информационно-коммуникационные технологии в высшей школе: электронная информац.- образоват. среда, 21.01.2020</v>
          </cell>
          <cell r="J644" t="str">
            <v>15</v>
          </cell>
          <cell r="K644" t="str">
            <v>8</v>
          </cell>
        </row>
        <row r="645">
          <cell r="A645" t="str">
            <v>Кухтенков Андрей Петрович</v>
          </cell>
          <cell r="B645" t="str">
            <v>доцент к.н. (осн. м.р.)</v>
          </cell>
          <cell r="C645">
            <v>0</v>
          </cell>
          <cell r="D645" t="str">
            <v>Кандидат философских наук</v>
          </cell>
          <cell r="E645" t="str">
            <v>Курский гос. пед. университет (с отл.)</v>
          </cell>
          <cell r="F645" t="str">
            <v>Высшее образование</v>
          </cell>
          <cell r="G645" t="str">
            <v>филология</v>
          </cell>
          <cell r="H645" t="str">
            <v>учитель немецкого и английского языков</v>
          </cell>
          <cell r="I64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v>
          </cell>
          <cell r="J645" t="str">
            <v>26</v>
          </cell>
          <cell r="K645" t="str">
            <v>24</v>
          </cell>
        </row>
        <row r="646">
          <cell r="A646" t="str">
            <v>Куценко Борис Олегович</v>
          </cell>
          <cell r="B646" t="str">
            <v>преподаватель к.н. (осн. м.р.)</v>
          </cell>
          <cell r="C646">
            <v>0</v>
          </cell>
          <cell r="D646" t="str">
            <v>Кандидат философских наук</v>
          </cell>
          <cell r="E646" t="str">
            <v>Московский педагогический государственный университет</v>
          </cell>
          <cell r="F646" t="str">
            <v>Высшее образование - специалитет, магистратура</v>
          </cell>
          <cell r="G646" t="str">
            <v>История</v>
          </cell>
          <cell r="H646" t="str">
            <v>Учитель истории</v>
          </cell>
          <cell r="I646" t="str">
            <v>,</v>
          </cell>
          <cell r="J646" t="str">
            <v>26</v>
          </cell>
          <cell r="K646">
            <v>0</v>
          </cell>
        </row>
        <row r="647">
          <cell r="A647">
            <v>0</v>
          </cell>
          <cell r="B647">
            <v>0</v>
          </cell>
          <cell r="C647">
            <v>0</v>
          </cell>
          <cell r="D647">
            <v>0</v>
          </cell>
          <cell r="E647" t="str">
            <v>Российский государственный гуманитарный университет</v>
          </cell>
          <cell r="F647" t="str">
            <v>Высшее образование</v>
          </cell>
          <cell r="G647" t="str">
            <v>Религиоведение</v>
          </cell>
          <cell r="H647" t="str">
            <v>Религиовед. Преподаватель</v>
          </cell>
          <cell r="I647">
            <v>0</v>
          </cell>
          <cell r="J647">
            <v>0</v>
          </cell>
          <cell r="K647">
            <v>0</v>
          </cell>
        </row>
        <row r="648">
          <cell r="A648">
            <v>0</v>
          </cell>
          <cell r="B648">
            <v>0</v>
          </cell>
          <cell r="C648">
            <v>0</v>
          </cell>
          <cell r="D648">
            <v>0</v>
          </cell>
          <cell r="E648" t="str">
            <v>НОУ ВПО "Институт социально-экономического прогнозирования и моделирования"</v>
          </cell>
          <cell r="F648" t="str">
            <v>Высшее образование - бакалавриат</v>
          </cell>
          <cell r="G648" t="str">
            <v>Юриспруденция</v>
          </cell>
          <cell r="H648" t="str">
            <v>бакалавр</v>
          </cell>
          <cell r="I648">
            <v>0</v>
          </cell>
          <cell r="J648">
            <v>0</v>
          </cell>
          <cell r="K648">
            <v>0</v>
          </cell>
        </row>
        <row r="649">
          <cell r="A649" t="str">
            <v>Кученкова Анна Владимировна</v>
          </cell>
          <cell r="B649" t="str">
            <v>доцент к.н., доцент  (внеш. совм.)</v>
          </cell>
          <cell r="C649" t="str">
            <v>Доцент</v>
          </cell>
          <cell r="D649" t="str">
            <v>Кандидат социологических наук</v>
          </cell>
          <cell r="E649" t="str">
            <v>РГГУ</v>
          </cell>
          <cell r="F649" t="str">
            <v>Высшее образование</v>
          </cell>
          <cell r="G649" t="str">
            <v>социология</v>
          </cell>
          <cell r="H649" t="str">
            <v>социолог, преподаватель социологии</v>
          </cell>
          <cell r="I64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28.11.2022,
"ОХРАНА ТРУДА", 06.03.2020,
"Новые социологические явления в общественном сознании и социальной практике", 28.01.2020,
Инклюзивное образование в высшей школе: вызовы, проблемы, решения, 23.01.2020,
Основы оказания первой помощи пострадавшим, 22.01.2020,
Информационно-коммуникационные технологии в высшей школе: электронная информац.- образоват. среда, 21.01.2020, 
Дополнительное профессиональное образование, РГГУ, управление персоналом</v>
          </cell>
          <cell r="J649" t="str">
            <v>16</v>
          </cell>
          <cell r="K649" t="str">
            <v>14</v>
          </cell>
        </row>
        <row r="650">
          <cell r="A650" t="str">
            <v>Кыров Александр Александрович</v>
          </cell>
          <cell r="B650" t="str">
            <v>доцент к.н., доцент  (внеш. совм.)</v>
          </cell>
          <cell r="C650" t="str">
            <v>Доцент</v>
          </cell>
          <cell r="D650" t="str">
            <v>Кандидат юридических наук</v>
          </cell>
          <cell r="E650" t="str">
            <v>Московский государственный социальный университет</v>
          </cell>
          <cell r="F650" t="str">
            <v>Высшее образование</v>
          </cell>
          <cell r="G650" t="str">
            <v>юриспруденция</v>
          </cell>
          <cell r="H650" t="str">
            <v>юрист</v>
          </cell>
          <cell r="I650" t="str">
            <v>,</v>
          </cell>
          <cell r="J650" t="str">
            <v>19</v>
          </cell>
          <cell r="K650" t="str">
            <v>13</v>
          </cell>
        </row>
        <row r="651">
          <cell r="A651" t="str">
            <v>Лавеч Елена Васильевна</v>
          </cell>
          <cell r="B651" t="str">
            <v>старший преподаватель к.н. (внеш. совм.)</v>
          </cell>
          <cell r="C651">
            <v>0</v>
          </cell>
          <cell r="D651" t="str">
            <v>Кандидат педагогических наук</v>
          </cell>
          <cell r="E651" t="str">
            <v>Орский гос. пед. институт им. Шевченко</v>
          </cell>
          <cell r="F651" t="str">
            <v>Высшее образование</v>
          </cell>
          <cell r="G651" t="str">
            <v>филология</v>
          </cell>
          <cell r="H651" t="str">
            <v>учитель русского языка</v>
          </cell>
          <cell r="I651" t="str">
            <v>, 31.05.2023</v>
          </cell>
          <cell r="J651">
            <v>0</v>
          </cell>
          <cell r="K651">
            <v>0</v>
          </cell>
        </row>
        <row r="652">
          <cell r="A652" t="str">
            <v>Лавлинский Сергей Петрович</v>
          </cell>
          <cell r="B652" t="str">
            <v>профессор к.н., доцент  (осн. м.р.)</v>
          </cell>
          <cell r="C652" t="str">
            <v>Доцент</v>
          </cell>
          <cell r="D652" t="str">
            <v>Кандидат педагогических наук</v>
          </cell>
          <cell r="E652" t="str">
            <v>Кемеровский гос. университет</v>
          </cell>
          <cell r="F652" t="str">
            <v>Высшее образование</v>
          </cell>
          <cell r="G652" t="str">
            <v>русский язык и литература</v>
          </cell>
          <cell r="H652" t="str">
            <v>филолог</v>
          </cell>
          <cell r="I652" t="str">
            <v>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Цифровая гуманитаристика, 03.04.2023,
Обеспечение пожарной безопасности в структурных подразделениях РГГУ, 03.04.2023,
Оказание первой помощи пострадавшим, 03.04.2023,
"Охрана труда", 06.03.2020</v>
          </cell>
          <cell r="J652" t="str">
            <v>35</v>
          </cell>
          <cell r="K652" t="str">
            <v>25</v>
          </cell>
        </row>
        <row r="653">
          <cell r="A653" t="str">
            <v>Лазарев Игорь Викторович</v>
          </cell>
          <cell r="B653" t="str">
            <v>доцент к.н. (внутр. совм.),
заведующий кафедрой к.н. (осн. м.р.)</v>
          </cell>
          <cell r="C653" t="str">
            <v>Доцент</v>
          </cell>
          <cell r="D653" t="str">
            <v>Кандидат педагогических наук</v>
          </cell>
          <cell r="E653" t="str">
            <v>Государственный Центральный ордена Ленина институт физической культуры</v>
          </cell>
          <cell r="F653" t="str">
            <v>Высшее образование</v>
          </cell>
          <cell r="G653" t="str">
            <v>физическая культура и спорт</v>
          </cell>
          <cell r="H653" t="str">
            <v>Преподаватель физического воспитания - тренер по легкой атлетике</v>
          </cell>
          <cell r="I653"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Методика преподавания физической культуры и иновационные подходы к организации учебного процесса в условиях реализации ФГОС, 05.06.2020,
Охрана труда, 06.03.2020,
Применение современных образовательных технологий в элективных дисциплинах по физической культуре и спорту, 27.01.2020</v>
          </cell>
          <cell r="J653" t="str">
            <v>41</v>
          </cell>
          <cell r="K653" t="str">
            <v>33</v>
          </cell>
        </row>
        <row r="654">
          <cell r="A654" t="str">
            <v>Лазарева Екатерина Андреевна</v>
          </cell>
          <cell r="B654" t="str">
            <v>доцент к.н. (внеш. совм.)</v>
          </cell>
          <cell r="C654">
            <v>0</v>
          </cell>
          <cell r="D654" t="str">
            <v>Кандидат искусствоведения</v>
          </cell>
          <cell r="E654" t="str">
            <v>РГГУ</v>
          </cell>
          <cell r="F654" t="str">
            <v>Высшее образование</v>
          </cell>
          <cell r="G654" t="str">
            <v>искусствоведение</v>
          </cell>
          <cell r="H654" t="str">
            <v>искусствовед</v>
          </cell>
          <cell r="I654" t="str">
            <v>"Охрана труда", 06.03.2020,
"Актуальные проблемы истории и теории искусства", 31.01.2020</v>
          </cell>
          <cell r="J654" t="str">
            <v>19</v>
          </cell>
          <cell r="K654" t="str">
            <v>9</v>
          </cell>
        </row>
        <row r="655">
          <cell r="A655" t="str">
            <v>Ланской Григорий Николаевич</v>
          </cell>
          <cell r="B655" t="str">
            <v>профессор д.н., доцент  (осн. м.р.),
профессор д.н., доцент  (внутр. совм.)</v>
          </cell>
          <cell r="C655" t="str">
            <v>Доцент</v>
          </cell>
          <cell r="D655" t="str">
            <v>Доктор исторических наук</v>
          </cell>
          <cell r="E655" t="str">
            <v>РГГУ</v>
          </cell>
          <cell r="F655" t="str">
            <v>Высшее образование</v>
          </cell>
          <cell r="G655" t="str">
            <v>историко-архивоведение</v>
          </cell>
          <cell r="H655" t="str">
            <v>историк-архивист</v>
          </cell>
          <cell r="I655" t="str">
            <v>Технология организации преподавания основ российской государственности, 25.05.2023,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Правовые и организационные аспекты противодействия коррупции в образовательных организациях, 29.12.2021,
Цифровая гуманитаристика, 30.11.2021,
Пожарно-технический минимум для работников РГГУ, 30.11.2021,
"Дизайн образовательных программ: интеграция опыта европейских и российских университетов", 02.04.2021,
Технологии использования онлайн-коммуникации 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
"Системы документации в электронной среде", 27.01.2020</v>
          </cell>
          <cell r="J655" t="str">
            <v>25</v>
          </cell>
          <cell r="K655" t="str">
            <v>25</v>
          </cell>
        </row>
        <row r="656">
          <cell r="A656" t="str">
            <v>Лапатухина Екатерина Сергеевна</v>
          </cell>
          <cell r="B656" t="str">
            <v>доцент к.н., доцент  (осн. м.р.),
доцент к.н., доцент  (внутр. совм.)</v>
          </cell>
          <cell r="C656" t="str">
            <v>Доцент</v>
          </cell>
          <cell r="D656" t="str">
            <v>Кандидат юридических наук</v>
          </cell>
          <cell r="E656" t="str">
            <v>РГГУ</v>
          </cell>
          <cell r="F656" t="str">
            <v>Высшее образование</v>
          </cell>
          <cell r="G656" t="str">
            <v>юриспруденция</v>
          </cell>
          <cell r="H656" t="str">
            <v>юрист</v>
          </cell>
          <cell r="I656"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Охрана труда, 28.11.2022,
Современные методики инклюзивного образования в вузе, 28.11.2022,
Информационно-коммуникационные технологии в высшей школе: электронная информационно-образовательная среда,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v>
          </cell>
          <cell r="J656" t="str">
            <v>18</v>
          </cell>
          <cell r="K656" t="str">
            <v>16</v>
          </cell>
        </row>
        <row r="657">
          <cell r="A657" t="str">
            <v>Лаптев Александр Александрович</v>
          </cell>
          <cell r="B657" t="str">
            <v>доцент (осн. м.р.)</v>
          </cell>
          <cell r="C657">
            <v>0</v>
          </cell>
          <cell r="D657">
            <v>0</v>
          </cell>
          <cell r="E657" t="str">
            <v>Сургутский государственный педагогический институт</v>
          </cell>
          <cell r="F657" t="str">
            <v>Высшее образование</v>
          </cell>
          <cell r="G657" t="str">
            <v>физическая культура</v>
          </cell>
          <cell r="H657" t="str">
            <v>педагог по физической культуре</v>
          </cell>
          <cell r="I65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Применение современных образовательных технологий в элективных дисциплинах по физической культуре и спорту, 27.01.2020,
"Методика преподавания гуманитарных дисциплин в средней школе", 21.01.2020</v>
          </cell>
          <cell r="J657" t="str">
            <v>22</v>
          </cell>
          <cell r="K657" t="str">
            <v>14</v>
          </cell>
        </row>
        <row r="658">
          <cell r="A658" t="str">
            <v>Ларин Михаил Васильевич</v>
          </cell>
          <cell r="B658" t="str">
            <v>заведующий кафедрой д.н. (осн. м.р.)</v>
          </cell>
          <cell r="C658" t="str">
            <v>Профессор</v>
          </cell>
          <cell r="D658" t="str">
            <v>Доктор исторических наук</v>
          </cell>
          <cell r="E658" t="str">
            <v>МГИАИ (с отл.)</v>
          </cell>
          <cell r="F658" t="str">
            <v>Высшее образование</v>
          </cell>
          <cell r="G658" t="str">
            <v>Документоведение и организация управленческого труда делопроизводства государственных учреждений</v>
          </cell>
          <cell r="H658">
            <v>0</v>
          </cell>
          <cell r="I658" t="str">
            <v>Комплексная безопасность в вузовской среде: противодействие терроризму и экстремизму, 03.04.2023,
Информационно-коммуникационные технологии в высшей школе: электронная информационно-образовательная среда, 03.04.2023,
Пожарно-технический минимум для работников РГГУ, 27.12.2021,
Цифровая гуманитаристика, 27.12.2021,
Охрана труда, 06.03.2020, 
Дополнительное профессиональное образование, РГГУ, Информационные технологии и системы в управлении</v>
          </cell>
          <cell r="J658" t="str">
            <v>51</v>
          </cell>
          <cell r="K658" t="str">
            <v>35</v>
          </cell>
        </row>
        <row r="659">
          <cell r="A659" t="str">
            <v>Лашкевич Мария Алексеевна</v>
          </cell>
          <cell r="B659" t="str">
            <v>доцент к.н. (осн. м.р.)</v>
          </cell>
          <cell r="C659">
            <v>0</v>
          </cell>
          <cell r="D659" t="str">
            <v>Кандидат экономических наук</v>
          </cell>
          <cell r="E659" t="str">
            <v>РГГУ</v>
          </cell>
          <cell r="F659" t="str">
            <v>Высшее образование</v>
          </cell>
          <cell r="G659" t="str">
            <v>менеджмент</v>
          </cell>
          <cell r="H659" t="str">
            <v>менеджер</v>
          </cell>
          <cell r="I65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Технологии использования онлайн-коммуникации в учебном процессе образовательной организации, 22.12.2020,
"Охрана труда", 06.03.2020</v>
          </cell>
          <cell r="J659" t="str">
            <v>21</v>
          </cell>
          <cell r="K659" t="str">
            <v>21</v>
          </cell>
        </row>
        <row r="660">
          <cell r="A660" t="str">
            <v>Лебедев Павел Николаевич</v>
          </cell>
          <cell r="B660" t="str">
            <v>заведующий кафедрой к.н. (осн. м.р.)</v>
          </cell>
          <cell r="C660" t="str">
            <v>Доцент</v>
          </cell>
          <cell r="D660" t="str">
            <v>Кандидат исторических наук</v>
          </cell>
          <cell r="E660" t="str">
            <v>Волгоградский государственный педагогический университет</v>
          </cell>
          <cell r="F660" t="str">
            <v>Высшее образование</v>
          </cell>
          <cell r="G660" t="str">
            <v>история</v>
          </cell>
          <cell r="H660" t="str">
            <v>учитель истории, права</v>
          </cell>
          <cell r="I66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08.02.2021,
Охрана труда, 06.03.2020,
"История и источниковедение: актуальные проблемы исследовательских и образовательных практик", 27.01.2020</v>
          </cell>
          <cell r="J660" t="str">
            <v>12</v>
          </cell>
          <cell r="K660" t="str">
            <v>12</v>
          </cell>
        </row>
        <row r="661">
          <cell r="A661" t="str">
            <v>Лебедева Дарья Владимировна</v>
          </cell>
          <cell r="B661" t="str">
            <v>старший преподаватель к.н. (внеш. совм.)</v>
          </cell>
          <cell r="C661">
            <v>0</v>
          </cell>
          <cell r="D661" t="str">
            <v>Кандидат экономических наук</v>
          </cell>
          <cell r="E661" t="str">
            <v>Российский университет дружбы народов</v>
          </cell>
          <cell r="F661" t="str">
            <v>Послевузовское образование</v>
          </cell>
          <cell r="G661" t="str">
            <v>Экономика</v>
          </cell>
          <cell r="H661" t="str">
            <v>Исследователь. Преподаватель-исследователь</v>
          </cell>
          <cell r="I661" t="str">
            <v>Английский язык в международно-ориентированном вузе, 06.06.2022,
Финансы и экономическая безопасность в условиях цифровизации, 29.04.2022, 
Дополнительное профессиональное образование, ООО "Созвездие", Голос.Речь.Публичные выступления. Голос Может.</v>
          </cell>
          <cell r="J661" t="str">
            <v>10</v>
          </cell>
          <cell r="K661" t="str">
            <v>1</v>
          </cell>
        </row>
        <row r="662">
          <cell r="A662">
            <v>0</v>
          </cell>
          <cell r="B662">
            <v>0</v>
          </cell>
          <cell r="C662">
            <v>0</v>
          </cell>
          <cell r="D662">
            <v>0</v>
          </cell>
          <cell r="E662" t="str">
            <v>Российский университет дружбы народов</v>
          </cell>
          <cell r="F662" t="str">
            <v>Высшее образование - специалитет, магистратура</v>
          </cell>
          <cell r="G662" t="str">
            <v>Экономика</v>
          </cell>
          <cell r="H662" t="str">
            <v>Магистр</v>
          </cell>
          <cell r="I662">
            <v>0</v>
          </cell>
          <cell r="J662">
            <v>0</v>
          </cell>
          <cell r="K662">
            <v>0</v>
          </cell>
        </row>
        <row r="663">
          <cell r="A663">
            <v>0</v>
          </cell>
          <cell r="B663">
            <v>0</v>
          </cell>
          <cell r="C663">
            <v>0</v>
          </cell>
          <cell r="D663">
            <v>0</v>
          </cell>
          <cell r="E663" t="str">
            <v>Московский технологический университет</v>
          </cell>
          <cell r="F663" t="str">
            <v>Высшее образование - бакалавриат</v>
          </cell>
          <cell r="G663" t="str">
            <v>Экономика</v>
          </cell>
          <cell r="H663" t="str">
            <v>Бакалавр</v>
          </cell>
          <cell r="I663">
            <v>0</v>
          </cell>
          <cell r="J663">
            <v>0</v>
          </cell>
          <cell r="K663">
            <v>0</v>
          </cell>
        </row>
        <row r="664">
          <cell r="A664" t="str">
            <v>Лебедева Илона Владимировна</v>
          </cell>
          <cell r="B664" t="str">
            <v>доцент к.н. (внеш. совм.)</v>
          </cell>
          <cell r="C664">
            <v>0</v>
          </cell>
          <cell r="D664" t="str">
            <v>Кандидат искусствоведения</v>
          </cell>
          <cell r="E664" t="str">
            <v>ФГБОУ ВПО Московский педагогический государственный университет (МПГУ)</v>
          </cell>
          <cell r="F664" t="str">
            <v>Высшее образование</v>
          </cell>
          <cell r="G664" t="str">
            <v>Искусствоведение</v>
          </cell>
          <cell r="H664" t="str">
            <v>Искусствовед. Учитель истории искусства</v>
          </cell>
          <cell r="I66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Электронная информационно-образовательная среда в ВУЗе и НИИ, 31.08.2021,
"Информационно-коммуникационные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"Охрана труда", 09.03.2021,
Технологии использования онлайн-коммуникации в учебном процессе образовательной организации, 22.12.2020</v>
          </cell>
          <cell r="J664" t="str">
            <v>23</v>
          </cell>
          <cell r="K664" t="str">
            <v>19</v>
          </cell>
        </row>
        <row r="665">
          <cell r="A665" t="str">
            <v>Лебедева Ольга Евгеньевна</v>
          </cell>
          <cell r="B665" t="str">
            <v>доцент к.н., доцент  (внеш. совм.)</v>
          </cell>
          <cell r="C665" t="str">
            <v>Доцент</v>
          </cell>
          <cell r="D665" t="str">
            <v>Кандидат экономических наук</v>
          </cell>
          <cell r="E665" t="str">
            <v>Крымский агротехнологический университет</v>
          </cell>
          <cell r="F665" t="str">
            <v>Высшее образование</v>
          </cell>
          <cell r="G665" t="str">
            <v>менеджмент организации</v>
          </cell>
          <cell r="H665" t="str">
            <v>магистр</v>
          </cell>
          <cell r="I66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30.11.2021,
"Охрана труда", 06.03.2020, 
Дополнительное профессиональное образование, ООО "Национальный технологический центр ДАНОР", Педагог профессионального образования и профессионального обучения</v>
          </cell>
          <cell r="J665" t="str">
            <v>15</v>
          </cell>
          <cell r="K665" t="str">
            <v>9</v>
          </cell>
        </row>
        <row r="666">
          <cell r="A666" t="str">
            <v>Леванова Елена Сергеевна</v>
          </cell>
          <cell r="B666" t="str">
            <v>доцент к.н. (внеш. совм.)</v>
          </cell>
          <cell r="C666">
            <v>0</v>
          </cell>
          <cell r="D666" t="str">
            <v>Кандидат исторических наук</v>
          </cell>
          <cell r="E666" t="str">
            <v>РГГУ</v>
          </cell>
          <cell r="F666" t="str">
            <v>Высшее образование</v>
          </cell>
          <cell r="G666" t="str">
            <v>история</v>
          </cell>
          <cell r="H666" t="str">
            <v>Историк.Преподаватель истории</v>
          </cell>
          <cell r="I666" t="str">
            <v>Комплексная безопасность в вузовской среде: противодействие терроризму и экстремизму, 28.11.2022,
Пожарно-технический минимум для работников РГГУ, 27.12.2021,
Цифровая гуманитаристика, 27.12.2021,
"Охрана труда", 08.02.2021,
"Основы оказания первой помощи пострадавшим", 08.02.2021,
"Инклюзивное образование в высшей школе: вызовы, проблемы, решения", 08.02.2021,
"Информационно-коммуникационные технологии в высшей школе: электронная информационно-образовательная среда", 08.02.2021</v>
          </cell>
          <cell r="J666" t="str">
            <v>18</v>
          </cell>
          <cell r="K666" t="str">
            <v>11</v>
          </cell>
        </row>
        <row r="667">
          <cell r="A667" t="str">
            <v>Левицкая Евгения Александровна</v>
          </cell>
          <cell r="B667" t="str">
            <v>ассистент (осн. м.р.)</v>
          </cell>
          <cell r="C667">
            <v>0</v>
          </cell>
          <cell r="D667">
            <v>0</v>
          </cell>
          <cell r="E667" t="str">
            <v>РГГУ с отл.</v>
          </cell>
          <cell r="F667" t="str">
            <v>Высшее образование - бакалавриат</v>
          </cell>
          <cell r="G667" t="str">
            <v>туризм</v>
          </cell>
          <cell r="H667" t="str">
            <v>бакалавр</v>
          </cell>
          <cell r="I66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Технологии использования онлайн-коммуникации в учебном процессе образовательной организации, 22.12.2020,
"Информационно-коммуникационные технологии в высшей школе: электронная информационно-образовательная среда", 20.11.2020,
Охрана труда, 26.03.2020</v>
          </cell>
          <cell r="J667" t="str">
            <v>4</v>
          </cell>
          <cell r="K667">
            <v>0</v>
          </cell>
        </row>
        <row r="668">
          <cell r="A668" t="str">
            <v>Левушкин Анатолий Николаевич</v>
          </cell>
          <cell r="B668" t="str">
            <v>профессор д.н., профессор  (внеш. совм.)</v>
          </cell>
          <cell r="C668" t="str">
            <v>Профессор</v>
          </cell>
          <cell r="D668" t="str">
            <v>Доктор наук</v>
          </cell>
          <cell r="E668" t="str">
            <v>Ульяновский Государственный Университет</v>
          </cell>
          <cell r="F668" t="str">
            <v>Высшее образование</v>
          </cell>
          <cell r="G668" t="str">
            <v>юриспруденция</v>
          </cell>
          <cell r="H668" t="str">
            <v>юрист</v>
          </cell>
          <cell r="I668" t="str">
            <v>Этические основы обязанности в образовательной организации, 20.12.2022,
Профилактика экстремизма в молодежной сфере, 05.12.2022,
Создание доступной среды для лиц с ОВЗ в образовательной организации, 15.12.2021,
Использование электронной информационно-образовательной среды и современных информационно-коммуникационных технологий в образовательном процессе Университета, 15.01.2021</v>
          </cell>
          <cell r="J668" t="str">
            <v>21</v>
          </cell>
          <cell r="K668" t="str">
            <v>12</v>
          </cell>
        </row>
        <row r="669">
          <cell r="A669" t="str">
            <v>Левченков Александр Станиславович</v>
          </cell>
          <cell r="B669" t="str">
            <v>доцент к.н., доцент  (осн. м.р.)</v>
          </cell>
          <cell r="C669" t="str">
            <v>Доцент</v>
          </cell>
          <cell r="D669" t="str">
            <v>Кандидат исторических наук</v>
          </cell>
          <cell r="E669" t="str">
            <v>МГУ  (с отл.)</v>
          </cell>
          <cell r="F669" t="str">
            <v>Высшее образование</v>
          </cell>
          <cell r="G669" t="str">
            <v>история</v>
          </cell>
          <cell r="H669" t="str">
            <v>историк, преподаватель истории со знанием французского языка</v>
          </cell>
          <cell r="I669" t="str">
            <v>"Информационно-квалификационные технологии в высшей школе: электронная информационно-образовательная среда", 05.06.2023,
Современные методики инклюзивного образования в вузе, 05.06.2023,
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Оказание первой помощи пострадавшим, 05.06.2023,
Цифровая гуманитаристика, 05.06.2023,
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Технология организации преподавания основ российской государственности, 25.05.2023,
Охрана труда, 06.03.2020</v>
          </cell>
          <cell r="J669" t="str">
            <v>20</v>
          </cell>
          <cell r="K669" t="str">
            <v>16</v>
          </cell>
        </row>
        <row r="670">
          <cell r="A670" t="str">
            <v>Леонтьева Анна Андреевна</v>
          </cell>
          <cell r="B670" t="str">
            <v>доцент к.н. (внеш. совм.)</v>
          </cell>
          <cell r="C670">
            <v>0</v>
          </cell>
          <cell r="D670" t="str">
            <v>Кандидат исторических наук</v>
          </cell>
          <cell r="E670" t="str">
            <v>МГУ им . М.В. Ломоносова</v>
          </cell>
          <cell r="F670" t="str">
            <v>Высшее образование</v>
          </cell>
          <cell r="G670" t="str">
            <v>История</v>
          </cell>
          <cell r="H670" t="str">
            <v>Историк. Преподаватель истории</v>
          </cell>
          <cell r="I670" t="str">
            <v>,</v>
          </cell>
          <cell r="J670" t="str">
            <v>8</v>
          </cell>
          <cell r="K670">
            <v>0</v>
          </cell>
        </row>
        <row r="671">
          <cell r="A671" t="str">
            <v>Лепе Николай Леонидович</v>
          </cell>
          <cell r="B671" t="str">
            <v>доцент к.н. (осн. м.р.)</v>
          </cell>
          <cell r="C671">
            <v>0</v>
          </cell>
          <cell r="D671" t="str">
            <v>Кандидат физико-математических наук</v>
          </cell>
          <cell r="E671" t="str">
            <v>МГУ  (с отл.)</v>
          </cell>
          <cell r="F671" t="str">
            <v>Высшее образование</v>
          </cell>
          <cell r="G671" t="str">
            <v>прикладная математика</v>
          </cell>
          <cell r="H671" t="str">
            <v>математик</v>
          </cell>
          <cell r="I671" t="str">
            <v>Правовые и организационные аспекты противодействия коррупции в образовательных организациях, 29.12.2021,
Цифровая гуманитаристика, 30.11.2021,
Пожарно-технический минимум для работников РГГУ, 30.11.2021,
Инклюзивное образование в высшей школе: вызовы, проблемы, решения, 26.03.2020,
"Охрана труда", 06.03.2020</v>
          </cell>
          <cell r="J671" t="str">
            <v>47</v>
          </cell>
          <cell r="K671" t="str">
            <v>18</v>
          </cell>
        </row>
        <row r="672">
          <cell r="A672" t="str">
            <v>Лермонтова Эльмира Харисовна</v>
          </cell>
          <cell r="B672" t="str">
            <v>доцент к.н. (внеш. совм.)</v>
          </cell>
          <cell r="C672">
            <v>0</v>
          </cell>
          <cell r="D672" t="str">
            <v>Кандидат химических наук</v>
          </cell>
          <cell r="E672" t="str">
            <v>МГУ им . М.В. Ломоносова</v>
          </cell>
          <cell r="F672" t="str">
            <v>Высшее образование</v>
          </cell>
          <cell r="G672" t="str">
            <v>Химия</v>
          </cell>
          <cell r="H672" t="str">
            <v>Химик</v>
          </cell>
          <cell r="I672" t="str">
            <v>,</v>
          </cell>
          <cell r="J672" t="str">
            <v>16</v>
          </cell>
          <cell r="K672" t="str">
            <v>2</v>
          </cell>
        </row>
        <row r="673">
          <cell r="A673" t="str">
            <v>Лесников Геннадий Юрьевич</v>
          </cell>
          <cell r="B673" t="str">
            <v>профессор д.н., профессор  (внеш. совм.)</v>
          </cell>
          <cell r="C673" t="str">
            <v>Профессор</v>
          </cell>
          <cell r="D673" t="str">
            <v>Доктор юридических наук</v>
          </cell>
          <cell r="E673" t="str">
            <v>Юридический институт им. Р.А. Руденко</v>
          </cell>
          <cell r="F673" t="str">
            <v>Высшее образование</v>
          </cell>
          <cell r="G673" t="str">
            <v>правоведение</v>
          </cell>
          <cell r="H673" t="str">
            <v>юрист</v>
          </cell>
          <cell r="I673"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Охрана труда, 28.11.2022,
Современные методики инклюзивного образования в вузе, 28.11.2022,
Цифровая гуманитаристика, 28.11.2022,
Информационно-коммуникационные технологии в высшей школе: электронная информационно-образовательная среда, 28.11.2022,
Технологии использования онлайн-коммуникации в учебном процессе образовательной организации, 22.12.2020,
"ОХРАНА ТРУДА", 06.03.2020</v>
          </cell>
          <cell r="J673" t="str">
            <v>45</v>
          </cell>
          <cell r="K673" t="str">
            <v>37</v>
          </cell>
        </row>
        <row r="674">
          <cell r="A674" t="str">
            <v>Ли Янь</v>
          </cell>
          <cell r="B674" t="str">
            <v>преподаватель (осн. м.р.)</v>
          </cell>
          <cell r="C674">
            <v>0</v>
          </cell>
          <cell r="D674">
            <v>0</v>
          </cell>
          <cell r="E674" t="str">
            <v>ФГБОУ ВПО Московский педагогический государственный университет (МПГУ)</v>
          </cell>
          <cell r="F674" t="str">
            <v>Высшее образование</v>
          </cell>
          <cell r="G674" t="str">
            <v>лингвистика</v>
          </cell>
          <cell r="H674" t="str">
            <v>бакалавр</v>
          </cell>
          <cell r="I674" t="str">
            <v>,</v>
          </cell>
          <cell r="J674" t="str">
            <v>5</v>
          </cell>
          <cell r="K674" t="str">
            <v>5</v>
          </cell>
        </row>
        <row r="675">
          <cell r="A675">
            <v>0</v>
          </cell>
          <cell r="B675">
            <v>0</v>
          </cell>
          <cell r="C675">
            <v>0</v>
          </cell>
          <cell r="D675">
            <v>0</v>
          </cell>
          <cell r="E675" t="str">
            <v>ФГБОУ ВПО Московский педагогический государственный университет (МПГУ)</v>
          </cell>
          <cell r="F675" t="str">
            <v>Высшее образование</v>
          </cell>
          <cell r="G675" t="str">
            <v>Педагогическое образование</v>
          </cell>
          <cell r="H675" t="str">
            <v>магистр</v>
          </cell>
          <cell r="I675">
            <v>0</v>
          </cell>
          <cell r="J675">
            <v>0</v>
          </cell>
          <cell r="K675">
            <v>0</v>
          </cell>
        </row>
        <row r="676">
          <cell r="A676" t="str">
            <v>Ливергант Александр Яковлевич</v>
          </cell>
          <cell r="B676" t="str">
            <v>профессор к.н. (внеш. совм.)</v>
          </cell>
          <cell r="C676">
            <v>0</v>
          </cell>
          <cell r="D676" t="str">
            <v>Кандидат искусствоведения</v>
          </cell>
          <cell r="E676" t="str">
            <v>МГУ им. М.В. Ломоносова</v>
          </cell>
          <cell r="F676" t="str">
            <v>Высшее образование</v>
          </cell>
          <cell r="G676" t="str">
            <v>романо-германская филология</v>
          </cell>
          <cell r="H676" t="str">
            <v>филолог, учитель английского языка ср.школы</v>
          </cell>
          <cell r="I676"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v>
          </cell>
          <cell r="J676" t="str">
            <v>52</v>
          </cell>
          <cell r="K676" t="str">
            <v>14</v>
          </cell>
        </row>
        <row r="677">
          <cell r="A677" t="str">
            <v>Лиманский Марк Игоревич</v>
          </cell>
          <cell r="B677" t="str">
            <v>преподаватель (осн. м.р.)</v>
          </cell>
          <cell r="C677">
            <v>0</v>
          </cell>
          <cell r="D677">
            <v>0</v>
          </cell>
          <cell r="E677" t="str">
            <v>Институт кино и телевидения (ГИТР) г. Москва</v>
          </cell>
          <cell r="F677" t="str">
            <v>Высшее образование - специалитет, магистратура</v>
          </cell>
          <cell r="G677" t="str">
            <v>Режиссура кино и телевидения</v>
          </cell>
          <cell r="H677" t="str">
            <v>Режиссер телевизионных программ.Педагог</v>
          </cell>
          <cell r="I677" t="str">
            <v>,</v>
          </cell>
          <cell r="J677">
            <v>0</v>
          </cell>
          <cell r="K677">
            <v>0</v>
          </cell>
        </row>
        <row r="678">
          <cell r="A678" t="str">
            <v>Лисичкина Наталья Евгеньевна</v>
          </cell>
          <cell r="B678" t="str">
            <v>доцент к.н. (осн. м.р.),
доцент к.н. (внутр. совм.)</v>
          </cell>
          <cell r="C678">
            <v>0</v>
          </cell>
          <cell r="D678" t="str">
            <v>Кандидат филологических наук</v>
          </cell>
          <cell r="E678" t="str">
            <v>Московский ордена Ленина и ордена Трудового Красного Знамени гос. пед. институт им. В.И. Ленина</v>
          </cell>
          <cell r="F678" t="str">
            <v>Высшее образование</v>
          </cell>
          <cell r="G678" t="str">
            <v>испанский и английский языки</v>
          </cell>
          <cell r="H678" t="str">
            <v>учитель испанского и английского языка</v>
          </cell>
          <cell r="I67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Основы оказания первой помощи пострадавшим, 23.11.2020,
Охрана труда, 23.11.2020,
Информационно-коммуникационные технологии в высшей школе: электронная информационно-образовательная среда, 23.11.2020,
Инклюзивное образование в высшей школе: вызовы, проблемы, решения, 23.11.2020,
Теория и методика преподавания иностранных языков в профессиональном образовании: английский, немецкий, французкий, 31.03.2020</v>
          </cell>
          <cell r="J678" t="str">
            <v>38</v>
          </cell>
          <cell r="K678" t="str">
            <v>19</v>
          </cell>
        </row>
        <row r="679">
          <cell r="A679" t="str">
            <v>Лихачев Юрий Валентинович</v>
          </cell>
          <cell r="B679" t="str">
            <v>доцент к.н., доцент  (осн. м.р.)</v>
          </cell>
          <cell r="C679" t="str">
            <v>Доцент</v>
          </cell>
          <cell r="D679" t="str">
            <v>Кандидат биологических наук</v>
          </cell>
          <cell r="E679" t="str">
            <v>МГУ  (с отл.)</v>
          </cell>
          <cell r="F679" t="str">
            <v>Высшее образование</v>
          </cell>
          <cell r="G679" t="str">
            <v>физиология</v>
          </cell>
          <cell r="H679" t="str">
            <v>биолог, физиолог человека и животных</v>
          </cell>
          <cell r="I679" t="str">
            <v>Оказание первой помощи пострадавшим, 05.06.2023,
Методы психологической самопомощи и профилактики кризисных состояний, 05.06.2023,
Информационно-коммуникационные технологии в высшей школе: электронная информационно-образовательная среда,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Психология личности: вызовы современности, 31.01.2020</v>
          </cell>
          <cell r="J679" t="str">
            <v>50</v>
          </cell>
          <cell r="K679" t="str">
            <v>29</v>
          </cell>
        </row>
        <row r="680">
          <cell r="A680" t="str">
            <v>Лобанова Светлана Николаевна</v>
          </cell>
          <cell r="B680" t="str">
            <v>доцент к.н., доцент  (осн. м.р.)</v>
          </cell>
          <cell r="C680" t="str">
            <v>Доцент</v>
          </cell>
          <cell r="D680" t="str">
            <v>Кандидат экономических наук</v>
          </cell>
          <cell r="E680" t="str">
            <v>Московский технологический институт</v>
          </cell>
          <cell r="F680" t="str">
            <v>Высшее образование</v>
          </cell>
          <cell r="G680" t="str">
            <v>экономика и управление в бытовом и жилищно-коммунальном обслуживании, городском хозяйстве</v>
          </cell>
          <cell r="H680" t="str">
            <v>Инженер-экономист</v>
          </cell>
          <cell r="I68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охрана труда, 27.12.2021, 
Дополнительное профессиональное образование, Российский университет кооперации, Преподаватель высшей школы</v>
          </cell>
          <cell r="J680" t="str">
            <v>16</v>
          </cell>
          <cell r="K680" t="str">
            <v>15</v>
          </cell>
        </row>
        <row r="681">
          <cell r="A681" t="str">
            <v>Ловков Михаил Игоревич</v>
          </cell>
          <cell r="B681" t="str">
            <v>старший преподаватель к.н. (внеш. совм.)</v>
          </cell>
          <cell r="C681">
            <v>0</v>
          </cell>
          <cell r="D681" t="str">
            <v>Кандидат юридических наук</v>
          </cell>
          <cell r="E681" t="str">
            <v>ФГАОУ ВПО "Национальный исследовательский университет "Высшая школа экономики"</v>
          </cell>
          <cell r="F681" t="str">
            <v>Высшее образование - специалитет, магистратура</v>
          </cell>
          <cell r="G681" t="str">
            <v>юриспруденция</v>
          </cell>
          <cell r="H681" t="str">
            <v>юрист</v>
          </cell>
          <cell r="I681" t="str">
            <v>Актуальные вопросы применения трудового законодательства с учетом послежних изменений, 17.06.2022</v>
          </cell>
          <cell r="J681" t="str">
            <v>10</v>
          </cell>
          <cell r="K681">
            <v>0</v>
          </cell>
        </row>
        <row r="682">
          <cell r="A682" t="str">
            <v>Логвин Николай Андреевич</v>
          </cell>
          <cell r="B682" t="str">
            <v>ассистент (осн. м.р.)</v>
          </cell>
          <cell r="C682">
            <v>0</v>
          </cell>
          <cell r="D682">
            <v>0</v>
          </cell>
          <cell r="E682" t="str">
            <v>ФГБОУ ВО "РГГУ"</v>
          </cell>
          <cell r="F682" t="str">
            <v>Высшее образование - специалитет, магистратура</v>
          </cell>
          <cell r="G682" t="str">
            <v>Религиоведение</v>
          </cell>
          <cell r="H682" t="str">
            <v>магистр</v>
          </cell>
          <cell r="I682" t="str">
            <v>,</v>
          </cell>
          <cell r="J682">
            <v>0</v>
          </cell>
          <cell r="K682">
            <v>0</v>
          </cell>
        </row>
        <row r="683">
          <cell r="A683">
            <v>0</v>
          </cell>
          <cell r="B683">
            <v>0</v>
          </cell>
          <cell r="C683">
            <v>0</v>
          </cell>
          <cell r="D683">
            <v>0</v>
          </cell>
          <cell r="E683" t="str">
            <v>ФГБОУ ВО "РГГУ"</v>
          </cell>
          <cell r="F683" t="str">
            <v>Высшее образование - бакалавриат</v>
          </cell>
          <cell r="G683" t="str">
            <v>Востоковедение и африканистика</v>
          </cell>
          <cell r="H683" t="str">
            <v>бакалавр</v>
          </cell>
          <cell r="I683">
            <v>0</v>
          </cell>
          <cell r="J683">
            <v>0</v>
          </cell>
          <cell r="K683">
            <v>0</v>
          </cell>
        </row>
        <row r="684">
          <cell r="A684" t="str">
            <v>Логинов Александр Вячеславович</v>
          </cell>
          <cell r="B684" t="str">
            <v>доцент к.н. (осн. м.р.)</v>
          </cell>
          <cell r="C684">
            <v>0</v>
          </cell>
          <cell r="D684" t="str">
            <v>Кандидат философских наук</v>
          </cell>
          <cell r="E684" t="str">
            <v>РГГУ</v>
          </cell>
          <cell r="F684" t="str">
            <v>Высшее образование</v>
          </cell>
          <cell r="G684" t="str">
            <v>философия</v>
          </cell>
          <cell r="H684" t="str">
            <v>философ, преподаватель философии</v>
          </cell>
          <cell r="I684" t="str">
            <v>"Технологии использования онлайн-коммуникации в учебном процессе образовательной организации", 08.02.2021,
"Охрана труда", 06.03.2020,
Информационно-коммуникационные технологии в высшей школе: электронная информационно-образовательная среда, 25.02.2020,
"Философия науки: история и современные тенденции", 30.01.2020</v>
          </cell>
          <cell r="J684" t="str">
            <v>21</v>
          </cell>
          <cell r="K684" t="str">
            <v>21</v>
          </cell>
        </row>
        <row r="685">
          <cell r="A685" t="str">
            <v>Логунов Александр Петрович</v>
          </cell>
          <cell r="B685" t="str">
            <v>заведующий кафедрой д.н. (осн. м.р.)</v>
          </cell>
          <cell r="C685" t="str">
            <v>Профессор</v>
          </cell>
          <cell r="D685" t="str">
            <v>Доктор исторических наук</v>
          </cell>
          <cell r="E685" t="str">
            <v>Ростовский гос. университет (с отл.)</v>
          </cell>
          <cell r="F685" t="str">
            <v>Высшее образование</v>
          </cell>
          <cell r="G685" t="str">
            <v>история</v>
          </cell>
          <cell r="H685" t="str">
            <v>историк, преподаватель истории и обществовед.</v>
          </cell>
          <cell r="I685" t="str">
            <v>"Технологии использования онлайн-коммуникации в учебном процессе образовательной организации", 08.02.2021,
"ОХРАНА ТРУДА", 06.03.2020,
"Современные проблемы исторической науки", 10.02.2020,
"Актуальные проблемы современной политической науки", 06.02.2020</v>
          </cell>
          <cell r="J685" t="str">
            <v>42</v>
          </cell>
          <cell r="K685" t="str">
            <v>41</v>
          </cell>
        </row>
        <row r="686">
          <cell r="A686" t="str">
            <v>Логунова Екатерина Сергеевна</v>
          </cell>
          <cell r="B686" t="str">
            <v>доцент к.н. (осн. м.р.)</v>
          </cell>
          <cell r="C686">
            <v>0</v>
          </cell>
          <cell r="D686" t="str">
            <v>Кандидат филологических наук</v>
          </cell>
          <cell r="E686" t="str">
            <v>РГГУ</v>
          </cell>
          <cell r="F686" t="str">
            <v>Высшее образование</v>
          </cell>
          <cell r="G686" t="str">
            <v>теоретическая и прикладная лингвистика</v>
          </cell>
          <cell r="H686" t="str">
            <v>лингвист</v>
          </cell>
          <cell r="I686" t="str">
            <v>Комплексная безопасность в вузовской среде: противодействие терроризму и экстремизму, 05.06.2023,
Цифровая гуманитаристика, 31.01.2022,
Пожарно-технический минимум для работников РГГУ, 31.01.2022,
"Охрана труда", 06.03.2020,
Идеи и методы современной лингвистики, 17.02.2020</v>
          </cell>
          <cell r="J686" t="str">
            <v>9</v>
          </cell>
          <cell r="K686" t="str">
            <v>9</v>
          </cell>
        </row>
        <row r="687">
          <cell r="A687" t="str">
            <v>Локтева Анастасия Андреевна</v>
          </cell>
          <cell r="B687" t="str">
            <v>преподаватель (осн. м.р.)</v>
          </cell>
          <cell r="C687">
            <v>0</v>
          </cell>
          <cell r="D687">
            <v>0</v>
          </cell>
          <cell r="E687" t="str">
            <v>РАНХиГС при Президенте РФ</v>
          </cell>
          <cell r="F687" t="str">
            <v>Высшее образование - специалитет, магистратура</v>
          </cell>
          <cell r="G687" t="str">
            <v>политология</v>
          </cell>
          <cell r="H687" t="str">
            <v>Магистр</v>
          </cell>
          <cell r="I687" t="str">
            <v>Информационно-коммуникационные технологии в высшей школе: электронная информационно-образовательная среда, 05.06.2023,
Цифровая гуманитаристика, 05.06.2023,
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v>
          </cell>
          <cell r="J687" t="str">
            <v>12</v>
          </cell>
          <cell r="K687">
            <v>0</v>
          </cell>
        </row>
        <row r="688">
          <cell r="A688">
            <v>0</v>
          </cell>
          <cell r="B688">
            <v>0</v>
          </cell>
          <cell r="C688">
            <v>0</v>
          </cell>
          <cell r="D688">
            <v>0</v>
          </cell>
          <cell r="E688" t="str">
            <v>МГУ им . М.В. Ломоносова</v>
          </cell>
          <cell r="F688" t="str">
            <v>Высшее образование - специалитет, магистратура</v>
          </cell>
          <cell r="G688" t="str">
            <v>история</v>
          </cell>
          <cell r="H688" t="str">
            <v>Историк. Преподаватель истории по специальности "История"</v>
          </cell>
          <cell r="I688">
            <v>0</v>
          </cell>
          <cell r="J688">
            <v>0</v>
          </cell>
          <cell r="K688">
            <v>0</v>
          </cell>
        </row>
        <row r="689">
          <cell r="A689" t="str">
            <v>Ломакина Анастасия Игоревна</v>
          </cell>
          <cell r="B689" t="str">
            <v>доцент к.н. (осн. м.р.)</v>
          </cell>
          <cell r="C689">
            <v>0</v>
          </cell>
          <cell r="D689" t="str">
            <v>Кандидат географических наук</v>
          </cell>
          <cell r="E689" t="str">
            <v>Мос. пед. гос. ун-т.</v>
          </cell>
          <cell r="F689" t="str">
            <v>Высшее образование</v>
          </cell>
          <cell r="G689" t="str">
            <v>Георграфия с дополнительной специальностью Филология</v>
          </cell>
          <cell r="H689" t="str">
            <v>учитель географии и иностранного языка</v>
          </cell>
          <cell r="I689" t="str">
            <v>Информационно-коммуникационные технологии в высшей школе: электронная информационно-образовательная среда, 26.03.2020,
Основы оказания первой помощи пострадавшим, 26.03.2020,
Инклюзивное образование в высшей школе: вызовы, проблемы, решения, 26.03.2020,
"Охрана труда", 06.03.2020,
Идеи и методы современной лингвистики, 17.02.2020</v>
          </cell>
          <cell r="J689" t="str">
            <v>17</v>
          </cell>
          <cell r="K689" t="str">
            <v>15</v>
          </cell>
        </row>
        <row r="690">
          <cell r="A690" t="str">
            <v>Лопаткина Ольга Ремировна</v>
          </cell>
          <cell r="B690" t="str">
            <v>доцент (осн. м.р.)</v>
          </cell>
          <cell r="C690">
            <v>0</v>
          </cell>
          <cell r="D690">
            <v>0</v>
          </cell>
          <cell r="E690" t="str">
            <v>Мос.гос.пед.инст. им. В.И.Ленина</v>
          </cell>
          <cell r="F690" t="str">
            <v>Высшее образование</v>
          </cell>
          <cell r="G690" t="str">
            <v>рус.яз и лит-ра</v>
          </cell>
          <cell r="H690" t="str">
            <v>преподаватель</v>
          </cell>
          <cell r="I690" t="str">
            <v>Правовые и организационные аспекты противодействия коррупции в образовательных организациях, 28.11.2022,
Цифровая гуманитаристика, 30.06.2022,
"Технологии использования онлайн-коммуникации в учебном процессе образовательной организации", 08.02.2021,
"ОХРАНА ТРУДА", 06.03.2020,
Идеи и методы современной лингвистики, 17.02.2020</v>
          </cell>
          <cell r="J690" t="str">
            <v>38</v>
          </cell>
          <cell r="K690" t="str">
            <v>32</v>
          </cell>
        </row>
        <row r="691">
          <cell r="A691" t="str">
            <v>Луговская Наталья Валерьевна</v>
          </cell>
          <cell r="B691" t="str">
            <v>преподаватель (осн. м.р.)</v>
          </cell>
          <cell r="C691">
            <v>0</v>
          </cell>
          <cell r="D691">
            <v>0</v>
          </cell>
          <cell r="E691" t="str">
            <v>РГГУ</v>
          </cell>
          <cell r="F691" t="str">
            <v>Высшее образование - специалитет, магистратура</v>
          </cell>
          <cell r="G691" t="str">
            <v>Востоковедение и африканистика</v>
          </cell>
          <cell r="H691" t="str">
            <v>Магистр</v>
          </cell>
          <cell r="I691"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Современные методики инклюзивного образования в вузе, 06.12.2021,
Цифровая гуманитаристика, 30.11.2021,
Пожарно-технический минимум для работников РГГУ, 30.11.2021</v>
          </cell>
          <cell r="J691" t="str">
            <v>4</v>
          </cell>
          <cell r="K691" t="str">
            <v>2</v>
          </cell>
        </row>
        <row r="692">
          <cell r="A692" t="str">
            <v>Луцина Татьяна Юрьевна</v>
          </cell>
          <cell r="B692" t="str">
            <v>доцент к.н., доцент  (осн. м.р.),
доцент к.н., доцент  (внутр. совм.)</v>
          </cell>
          <cell r="C692" t="str">
            <v>Доцент</v>
          </cell>
          <cell r="D692" t="str">
            <v>Кандидат исторических наук</v>
          </cell>
          <cell r="E692" t="str">
            <v>Удмуртский гос. университет (с отл.)</v>
          </cell>
          <cell r="F692" t="str">
            <v>Высшее образование</v>
          </cell>
          <cell r="G692" t="str">
            <v>История</v>
          </cell>
          <cell r="H692" t="str">
            <v>Исорик. Преподаватель.</v>
          </cell>
          <cell r="I692" t="str">
            <v>Информационно-коммуникационные технологии в высшей школе: электронная информационно-образовательная среда, 05.06.2023,
Оказание первой помощи пострадавшим, 27.12.2021,
Современные методики инклюзивного образования в вузе, 27.12.2021,
охрана труда, 27.12.2021,
Пожарно-технический минимум для работников РГГУ, 27.12.2021,
Цифровая гуманитаристика, 27.12.2021, 
Дополнительное профессиональное образование, Удмуртский гос. ун-т, Основы государственного и муниципального управления</v>
          </cell>
          <cell r="J692" t="str">
            <v>22</v>
          </cell>
          <cell r="K692" t="str">
            <v>9</v>
          </cell>
        </row>
        <row r="693">
          <cell r="A693" t="str">
            <v>Лызлов Алексей Васильевич</v>
          </cell>
          <cell r="B693" t="str">
            <v>доцент к.н. (осн. м.р.)</v>
          </cell>
          <cell r="C693">
            <v>0</v>
          </cell>
          <cell r="D693" t="str">
            <v>Кандидат психологических наук</v>
          </cell>
          <cell r="E693" t="str">
            <v>МГУ им. М.В. Ломоносова</v>
          </cell>
          <cell r="F693" t="str">
            <v>Высшее образование</v>
          </cell>
          <cell r="G693" t="str">
            <v>психология</v>
          </cell>
          <cell r="H693" t="str">
            <v>психолог. преподаватель психологии</v>
          </cell>
          <cell r="I693"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28.11.2022,
"Информационно-коммуникационные технологии в высшей школе: элоктронная информационно-образовательная среда", 09.03.2021,
"Основы оказания первой помощи пострадавшим", 09.03.2021,
Инклюзивное образование в высшей школе: вызовы, проблемы, решения, 26.03.2020,
"Охрана труда", 06.03.2020,
"Философия науки: история и современные тенденции", 30.01.2020</v>
          </cell>
          <cell r="J693" t="str">
            <v>23</v>
          </cell>
          <cell r="K693" t="str">
            <v>14</v>
          </cell>
        </row>
        <row r="694">
          <cell r="A694" t="str">
            <v>Лылова Оксана Владимировна</v>
          </cell>
          <cell r="B694" t="str">
            <v>доцент к.н., доцент  (осн. м.р.)</v>
          </cell>
          <cell r="C694" t="str">
            <v>Доцент</v>
          </cell>
          <cell r="D694" t="str">
            <v>Кандидат экономических наук</v>
          </cell>
          <cell r="E694" t="str">
            <v>МГУ  (с отл.)</v>
          </cell>
          <cell r="F694" t="str">
            <v>Высшее образование</v>
          </cell>
          <cell r="G694" t="str">
            <v>политическая экономия</v>
          </cell>
          <cell r="H694" t="str">
            <v>преподаватель политэкономии</v>
          </cell>
          <cell r="I694" t="str">
            <v>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Пожарно-технический минимум для работников РГГУ, 27.12.2021,
Цифровая гуманитаристика, 27.12.2021,
"Актуальные подходы к обучению студентов финансовой грамотности в условиях реализации ФГОС 3++", 21.04.2021,
"Технологии использования онлайн-коммуникации в учебном процессе образовательной организации", 08.02.2021,
"ОХРАНА ТРУДА", 06.03.2020</v>
          </cell>
          <cell r="J694" t="str">
            <v>42</v>
          </cell>
          <cell r="K694" t="str">
            <v>19</v>
          </cell>
        </row>
        <row r="695">
          <cell r="A695" t="str">
            <v>Львова Светлана Владимировна</v>
          </cell>
          <cell r="B695" t="str">
            <v>доцент к.н. (осн. м.р.)</v>
          </cell>
          <cell r="C695">
            <v>0</v>
          </cell>
          <cell r="D695" t="str">
            <v>Кандидат юридических наук</v>
          </cell>
          <cell r="E695" t="str">
            <v>Петрозаводский      государственный университет</v>
          </cell>
          <cell r="F695" t="str">
            <v>Высшее образование</v>
          </cell>
          <cell r="G695" t="str">
            <v>юриспруденция</v>
          </cell>
          <cell r="H695" t="str">
            <v>юрист</v>
          </cell>
          <cell r="I69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"Охрана труда", 06.03.2020</v>
          </cell>
          <cell r="J695" t="str">
            <v>30</v>
          </cell>
          <cell r="K695" t="str">
            <v>5</v>
          </cell>
        </row>
        <row r="696">
          <cell r="A696" t="str">
            <v>Люльчак Александр Сергеевич</v>
          </cell>
          <cell r="B696" t="str">
            <v>преподаватель (внеш. совм.)</v>
          </cell>
          <cell r="C696">
            <v>0</v>
          </cell>
          <cell r="D696">
            <v>0</v>
          </cell>
          <cell r="E696">
            <v>0</v>
          </cell>
          <cell r="F696">
            <v>0</v>
          </cell>
          <cell r="G696">
            <v>0</v>
          </cell>
          <cell r="H696">
            <v>0</v>
          </cell>
          <cell r="I696" t="str">
            <v>,</v>
          </cell>
          <cell r="J696">
            <v>0</v>
          </cell>
          <cell r="K696">
            <v>0</v>
          </cell>
        </row>
        <row r="697">
          <cell r="A697" t="str">
            <v>Люстров Михаил Юрьевич</v>
          </cell>
          <cell r="B697" t="str">
            <v>профессор д.н. (осн. м.р.)</v>
          </cell>
          <cell r="C697">
            <v>0</v>
          </cell>
          <cell r="D697" t="str">
            <v>Доктор филологических наук</v>
          </cell>
          <cell r="E697" t="str">
            <v>МПГУ им. Ленина</v>
          </cell>
          <cell r="F697" t="str">
            <v>Высшее образование</v>
          </cell>
          <cell r="G697" t="str">
            <v>русский язык и литература</v>
          </cell>
          <cell r="H697" t="str">
            <v>учитель русского языка и литературы</v>
          </cell>
          <cell r="I69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28.11.2022,
Технологии использования онлайн-коммуникации в учебном процессе образовательной организации, 22.12.2020,
"Охрана труда", 06.03.2020,
Современная нарратология как междисциплинарная область гуманитарного знания, 17.02.2020</v>
          </cell>
          <cell r="J697" t="str">
            <v>32</v>
          </cell>
          <cell r="K697" t="str">
            <v>30</v>
          </cell>
        </row>
        <row r="698">
          <cell r="A698" t="str">
            <v>Лягина Дарья Викторовна</v>
          </cell>
          <cell r="B698" t="str">
            <v>старший преподаватель (осн. м.р.)</v>
          </cell>
          <cell r="C698">
            <v>0</v>
          </cell>
          <cell r="D698">
            <v>0</v>
          </cell>
          <cell r="E698" t="str">
            <v>МГЛУ</v>
          </cell>
          <cell r="F698" t="str">
            <v>Высшее образование</v>
          </cell>
          <cell r="G698" t="str">
            <v>теория и методика преподавания ин.яз. и культур</v>
          </cell>
          <cell r="H698" t="str">
            <v>лингвист, преподаватель</v>
          </cell>
          <cell r="I698" t="str">
            <v>Оказание первой помощи пострадавшим, 24.01.2023,
Современные методики инклюзивного образования в вузе, 24.01.2023,
Информационно-коммукационные технологии в высшей школе: электронная информационно-образовательная среда, 24.01.2023,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v>
          </cell>
          <cell r="J698" t="str">
            <v>16</v>
          </cell>
          <cell r="K698" t="str">
            <v>14</v>
          </cell>
        </row>
        <row r="699">
          <cell r="A699" t="str">
            <v>Ляляев Сергей Васильевич</v>
          </cell>
          <cell r="B699" t="str">
            <v>доцент к.н. (осн. м.р.)</v>
          </cell>
          <cell r="C699">
            <v>0</v>
          </cell>
          <cell r="D699" t="str">
            <v>Кандидат филологических наук</v>
          </cell>
          <cell r="E699" t="str">
            <v>РГГУ</v>
          </cell>
          <cell r="F699" t="str">
            <v>Высшее образование</v>
          </cell>
          <cell r="G699" t="str">
            <v>история</v>
          </cell>
          <cell r="H699" t="str">
            <v>историк</v>
          </cell>
          <cell r="I69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v>
          </cell>
          <cell r="J699" t="str">
            <v>19</v>
          </cell>
          <cell r="K699" t="str">
            <v>19</v>
          </cell>
        </row>
        <row r="700">
          <cell r="A700" t="str">
            <v>Ляшенко Марина Анатольевна</v>
          </cell>
          <cell r="B700" t="str">
            <v>доцент к.н. (осн. м.р.)</v>
          </cell>
          <cell r="C700">
            <v>0</v>
          </cell>
          <cell r="D700" t="str">
            <v>Кандидат исторических наук</v>
          </cell>
          <cell r="E700" t="str">
            <v>МГУ  (с отл.)</v>
          </cell>
          <cell r="F700" t="str">
            <v>Высшее образование</v>
          </cell>
          <cell r="G700" t="str">
            <v>история</v>
          </cell>
          <cell r="H700" t="str">
            <v>историк</v>
          </cell>
          <cell r="I70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08.02.2021,
"Охрана труда", 06.03.2020,
Преподавание иностранных языков и культур: методика, педагогическая психология, коммуникативная культуросфера, 31.01.2020</v>
          </cell>
          <cell r="J700" t="str">
            <v>47</v>
          </cell>
          <cell r="K700" t="str">
            <v>26</v>
          </cell>
        </row>
        <row r="701">
          <cell r="A701" t="str">
            <v>Ляшенко Юлия Валерьевна</v>
          </cell>
          <cell r="B701" t="str">
            <v>старший преподаватель (внутр. совм.)</v>
          </cell>
          <cell r="C701">
            <v>0</v>
          </cell>
          <cell r="D701">
            <v>0</v>
          </cell>
          <cell r="E701" t="str">
            <v>РГГУ</v>
          </cell>
          <cell r="F701" t="str">
            <v>Высшее образование</v>
          </cell>
          <cell r="G701" t="str">
            <v>документоведение и документационное обеспечение управление</v>
          </cell>
          <cell r="H701" t="str">
            <v>документовед</v>
          </cell>
          <cell r="I701"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"Современные тенденции развития медиа в условиях информационного общества", 17.02.2020,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
Дополнительное профессиональное образование, РГГУ, Мультимедийная журналистика</v>
          </cell>
          <cell r="J701" t="str">
            <v>19</v>
          </cell>
          <cell r="K701" t="str">
            <v>6</v>
          </cell>
        </row>
        <row r="702">
          <cell r="A702">
            <v>0</v>
          </cell>
          <cell r="B702">
            <v>0</v>
          </cell>
          <cell r="C702">
            <v>0</v>
          </cell>
          <cell r="D702">
            <v>0</v>
          </cell>
          <cell r="E702" t="str">
            <v>МГОПУ</v>
          </cell>
          <cell r="F702" t="str">
            <v>Высшее образование</v>
          </cell>
          <cell r="G702" t="str">
            <v>Музыкальное образование</v>
          </cell>
          <cell r="H702" t="str">
            <v>учитель музыки</v>
          </cell>
          <cell r="I702">
            <v>0</v>
          </cell>
          <cell r="J702">
            <v>0</v>
          </cell>
          <cell r="K702">
            <v>0</v>
          </cell>
        </row>
        <row r="703">
          <cell r="A703" t="str">
            <v>Магера Юлия Александровна</v>
          </cell>
          <cell r="B703" t="str">
            <v>старший преподаватель (внеш. совм.)</v>
          </cell>
          <cell r="C703">
            <v>0</v>
          </cell>
          <cell r="D703">
            <v>0</v>
          </cell>
          <cell r="E703">
            <v>0</v>
          </cell>
          <cell r="F703">
            <v>0</v>
          </cell>
          <cell r="G703">
            <v>0</v>
          </cell>
          <cell r="H703">
            <v>0</v>
          </cell>
          <cell r="I703" t="str">
            <v>Цифровая гуманитаристика, 30.11.2021,
Пожарно-технический минимум для работников РГГУ, 30.11.2021</v>
          </cell>
          <cell r="J703">
            <v>0</v>
          </cell>
          <cell r="K703">
            <v>0</v>
          </cell>
        </row>
        <row r="704">
          <cell r="A704" t="str">
            <v>Магомедов Арбахан Курбанович</v>
          </cell>
          <cell r="B704" t="str">
            <v>профессор д.н., доцент  (внутр. совм.)</v>
          </cell>
          <cell r="C704" t="str">
            <v>Доцент</v>
          </cell>
          <cell r="D704" t="str">
            <v>Доктор политических наук</v>
          </cell>
          <cell r="E704" t="str">
            <v>Саратовский ордена Трудового Красного Знамени госуниверситет им. Н.Г. Чернышевского</v>
          </cell>
          <cell r="F704" t="str">
            <v>Высшее образование</v>
          </cell>
          <cell r="G704" t="str">
            <v>история</v>
          </cell>
          <cell r="H704" t="str">
            <v>Историк. Преподаватель истории и обществоведения</v>
          </cell>
          <cell r="I704" t="str">
            <v>,</v>
          </cell>
          <cell r="J704" t="str">
            <v>20</v>
          </cell>
          <cell r="K704" t="str">
            <v>2</v>
          </cell>
        </row>
        <row r="705">
          <cell r="A705" t="str">
            <v>Магомедова Дина Махмудовна</v>
          </cell>
          <cell r="B705" t="str">
            <v>профессор д.н., профессор  (внеш. совм.)</v>
          </cell>
          <cell r="C705" t="str">
            <v>Профессор</v>
          </cell>
          <cell r="D705" t="str">
            <v>Доктор филологических наук</v>
          </cell>
          <cell r="E705" t="str">
            <v>Дагестанский гос. университет</v>
          </cell>
          <cell r="F705" t="str">
            <v>Высшее образование</v>
          </cell>
          <cell r="G705" t="str">
            <v>русский язык и литература</v>
          </cell>
          <cell r="H705" t="str">
            <v>учитель русского языка и литературы</v>
          </cell>
          <cell r="I705" t="str">
            <v>"Охрана труда", 06.03.2020</v>
          </cell>
          <cell r="J705" t="str">
            <v>50</v>
          </cell>
          <cell r="K705" t="str">
            <v>43</v>
          </cell>
        </row>
        <row r="706">
          <cell r="A706" t="str">
            <v>Мазин Константин Анатольевич</v>
          </cell>
          <cell r="B706" t="str">
            <v>профессор д.н., доцент  (осн. м.р.)</v>
          </cell>
          <cell r="C706" t="str">
            <v>Доцент</v>
          </cell>
          <cell r="D706" t="str">
            <v>Доктор исторических наук</v>
          </cell>
          <cell r="E706" t="str">
            <v>МГИАИ г.Москва</v>
          </cell>
          <cell r="F706" t="str">
            <v>Высшее образование</v>
          </cell>
          <cell r="G706" t="str">
            <v>историко- архивоведение</v>
          </cell>
          <cell r="H706" t="str">
            <v>историк-архивист</v>
          </cell>
          <cell r="I706" t="str">
            <v>Пожарно-технический минимум для работников РГГУ, 27.12.2021,
Цифровая гуманитаристика, 27.12.2021,
Информационно-коммуникационные технологии в высшей школе: электронная информационно-образовательная среда, 26.03.2020,
Охрана труда    , 06.03.2020,
"Документальная память в архивоведческом знании", 31.01.2020</v>
          </cell>
          <cell r="J706" t="str">
            <v>43</v>
          </cell>
          <cell r="K706" t="str">
            <v>22</v>
          </cell>
        </row>
        <row r="707">
          <cell r="A707" t="str">
            <v>Макарова Наталия Яковлевна</v>
          </cell>
          <cell r="B707" t="str">
            <v>декан к.н. (осн. м.р.)</v>
          </cell>
          <cell r="C707" t="str">
            <v>Доцент</v>
          </cell>
          <cell r="D707" t="str">
            <v>Кандидат педагогических наук</v>
          </cell>
          <cell r="E707" t="str">
            <v>МПГУ</v>
          </cell>
          <cell r="F707" t="str">
            <v>Высшее образование</v>
          </cell>
          <cell r="G707" t="str">
            <v>педагогика и методика начального образования</v>
          </cell>
          <cell r="H707" t="str">
            <v>учитель начальных классов</v>
          </cell>
          <cell r="I70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Правовые и организационные аспекты противодействия коррупции в образовательных организациях, 29.12.2021,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"Современные тенденции развития медиа в условиях информационного общества", 17.02.2020, 
Дополнительное профессиональное образование, РГГУ, Мультимедийная журналистика</v>
          </cell>
          <cell r="J707" t="str">
            <v>24</v>
          </cell>
          <cell r="K707" t="str">
            <v>24</v>
          </cell>
        </row>
        <row r="708">
          <cell r="A708" t="str">
            <v>Маколов Василий Иванович</v>
          </cell>
          <cell r="B708" t="str">
            <v>доцент к.н., доцент  (внутр. совм.)</v>
          </cell>
          <cell r="C708" t="str">
            <v>Доцент</v>
          </cell>
          <cell r="D708" t="str">
            <v>Кандидат экономических наук</v>
          </cell>
          <cell r="E708" t="str">
            <v>Национальный исследовательский университет "Высшая школа экономики"</v>
          </cell>
          <cell r="F708" t="str">
            <v>Высшее образование - специалитет, магистратура</v>
          </cell>
          <cell r="G708" t="str">
            <v>Менеджмент</v>
          </cell>
          <cell r="H708" t="str">
            <v>Магистр (с отличием)</v>
          </cell>
          <cell r="I708" t="str">
            <v>Управление стартап-проектами:от идеи до реализации, 31.05.2023,
Правовые и организационные аспекты противодействия коррупции в образовательных организациях, 29.12.2021,
Цифровая гуманитаристика, 27.12.2021,
"Информационно-коммуникационные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"Технологии использования онлайн-коммуникации в учебном процесее образовательной организации", 09.03.2021,
Охрана труда, 06.03.2020</v>
          </cell>
          <cell r="J708" t="str">
            <v>23</v>
          </cell>
          <cell r="K708" t="str">
            <v>21</v>
          </cell>
        </row>
        <row r="709">
          <cell r="A709">
            <v>0</v>
          </cell>
          <cell r="B709">
            <v>0</v>
          </cell>
          <cell r="C709">
            <v>0</v>
          </cell>
          <cell r="D709">
            <v>0</v>
          </cell>
          <cell r="E709" t="str">
            <v>ФГОУ ВПО "Финансовая академия при Правительстве РФ"</v>
          </cell>
          <cell r="F709" t="str">
            <v>Высшее образование</v>
          </cell>
          <cell r="G709" t="str">
            <v>финансы и кредит</v>
          </cell>
          <cell r="H709" t="str">
            <v>экономист</v>
          </cell>
          <cell r="I709">
            <v>0</v>
          </cell>
          <cell r="J709">
            <v>0</v>
          </cell>
          <cell r="K709">
            <v>0</v>
          </cell>
        </row>
        <row r="710">
          <cell r="A710">
            <v>0</v>
          </cell>
          <cell r="B710">
            <v>0</v>
          </cell>
          <cell r="C710">
            <v>0</v>
          </cell>
          <cell r="D710">
            <v>0</v>
          </cell>
          <cell r="E710" t="str">
            <v>Финансовая акад. при Правит РФ</v>
          </cell>
          <cell r="F710" t="str">
            <v>Высшее образование</v>
          </cell>
          <cell r="G710" t="str">
            <v>финансы и кредит</v>
          </cell>
          <cell r="H710" t="str">
            <v>экономист</v>
          </cell>
          <cell r="I710">
            <v>0</v>
          </cell>
          <cell r="J710">
            <v>0</v>
          </cell>
          <cell r="K710">
            <v>0</v>
          </cell>
        </row>
        <row r="711">
          <cell r="A711">
            <v>0</v>
          </cell>
          <cell r="B711">
            <v>0</v>
          </cell>
          <cell r="C711">
            <v>0</v>
          </cell>
          <cell r="D711">
            <v>0</v>
          </cell>
          <cell r="E711" t="str">
            <v>Мордовский гос. университет им.Огарева</v>
          </cell>
          <cell r="F711" t="str">
            <v>Высшее образование</v>
          </cell>
          <cell r="G711" t="str">
            <v>регионоведение</v>
          </cell>
          <cell r="H711" t="str">
            <v>Специалист-регионовед</v>
          </cell>
          <cell r="I711">
            <v>0</v>
          </cell>
          <cell r="J711">
            <v>0</v>
          </cell>
          <cell r="K711">
            <v>0</v>
          </cell>
        </row>
        <row r="712">
          <cell r="A712">
            <v>0</v>
          </cell>
          <cell r="B712">
            <v>0</v>
          </cell>
          <cell r="C712">
            <v>0</v>
          </cell>
          <cell r="D712">
            <v>0</v>
          </cell>
          <cell r="E712" t="str">
            <v>Мордовский гос. университет им.Огарева</v>
          </cell>
          <cell r="F712" t="str">
            <v>Высшее образование</v>
          </cell>
          <cell r="G712" t="str">
            <v>регионоведение</v>
          </cell>
          <cell r="H712" t="str">
            <v>специалист-регионовед</v>
          </cell>
          <cell r="I712">
            <v>0</v>
          </cell>
          <cell r="J712">
            <v>0</v>
          </cell>
          <cell r="K712">
            <v>0</v>
          </cell>
        </row>
        <row r="713">
          <cell r="A713" t="str">
            <v>Максименко Марина Юльевна</v>
          </cell>
          <cell r="B713" t="str">
            <v>доцент к.н. (осн. м.р.)</v>
          </cell>
          <cell r="C713">
            <v>0</v>
          </cell>
          <cell r="D713" t="str">
            <v>Кандидат психологических наук</v>
          </cell>
          <cell r="E713" t="str">
            <v>МГУ  (с отл.)</v>
          </cell>
          <cell r="F713" t="str">
            <v>Высшее образование</v>
          </cell>
          <cell r="G713" t="str">
            <v>психология</v>
          </cell>
          <cell r="H713" t="str">
            <v>психолог, преподаватель</v>
          </cell>
          <cell r="I713" t="str">
            <v>Пожарно-технический минимум для работников РГГУ, 27.12.2021,
Цифровая гуманитаристика, 27.12.2021,
"Охрана труда", 06.03.2020</v>
          </cell>
          <cell r="J713" t="str">
            <v>45</v>
          </cell>
          <cell r="K713" t="str">
            <v>14</v>
          </cell>
        </row>
        <row r="714">
          <cell r="A714" t="str">
            <v>Малаева Замира Абдугафаровна</v>
          </cell>
          <cell r="B714" t="str">
            <v>старший преподаватель (осн. м.р.)</v>
          </cell>
          <cell r="C714">
            <v>0</v>
          </cell>
          <cell r="D714">
            <v>0</v>
          </cell>
          <cell r="E714" t="str">
            <v>Таджикский государственный университет им. В.И. Ленина</v>
          </cell>
          <cell r="F714" t="str">
            <v>Высшее образование</v>
          </cell>
          <cell r="G714">
            <v>0</v>
          </cell>
          <cell r="H714" t="str">
            <v>историк, преподаватель</v>
          </cell>
          <cell r="I714" t="str">
            <v>Правовые и организационные аспекты противодействия коррупции в образовательных организациях, 28.11.2022,
Пожарно-технический минимум для работников РГГУ, 27.12.2021,
"ОХРАНА ТРУДА", 06.03.2020,
"Актуальные проблемы истории и теории искусства", 31.01.2020</v>
          </cell>
          <cell r="J714" t="str">
            <v>40</v>
          </cell>
          <cell r="K714" t="str">
            <v>9</v>
          </cell>
        </row>
        <row r="715">
          <cell r="A715" t="str">
            <v>Малая Вера Михайловна</v>
          </cell>
          <cell r="B715" t="str">
            <v>старший преподаватель (внеш. совм.)</v>
          </cell>
          <cell r="C715">
            <v>0</v>
          </cell>
          <cell r="D715">
            <v>0</v>
          </cell>
          <cell r="E715" t="str">
            <v>РГГУ</v>
          </cell>
          <cell r="F715" t="str">
            <v>Высшее образование</v>
          </cell>
          <cell r="G715" t="str">
            <v>философия</v>
          </cell>
          <cell r="H715" t="str">
            <v>философ</v>
          </cell>
          <cell r="I715" t="str">
            <v>,</v>
          </cell>
          <cell r="J715">
            <v>0</v>
          </cell>
          <cell r="K715">
            <v>0</v>
          </cell>
        </row>
        <row r="716">
          <cell r="A716" t="str">
            <v>Малинин Игорь Ильич</v>
          </cell>
          <cell r="B716" t="str">
            <v>преподаватель (внеш. совм.)</v>
          </cell>
          <cell r="C716">
            <v>0</v>
          </cell>
          <cell r="D716">
            <v>0</v>
          </cell>
          <cell r="E716" t="str">
            <v>Московский государственный университет им. М.В.Ломоносова</v>
          </cell>
          <cell r="F716" t="str">
            <v>Послевузовское образование</v>
          </cell>
          <cell r="G716" t="str">
            <v>Средства массовой информации и информационно-библиотечное дело</v>
          </cell>
          <cell r="H716" t="str">
            <v>Исследователь. Преподаватель исследователь.</v>
          </cell>
          <cell r="I716" t="str">
            <v>Особенности организации образовательного процесса и доступной среды для обучающихся с инвалидностью и ограниченными возможностями здоровья в образовательной организации, 03.03.2023,
Деловой протокол и этикет для государственных и коммерческих организаций, 22.02.2023,
Педагог высшей школы, 17.02.2023,
Оказание первой помощи в образовательной организации, 03.02.2023,
Правовые и организационные основы профилактики коррупции, 15.12.2022,
Опыт разработки и применения дистанционных образовательных технологий в высшем образовании., 15.11.2022</v>
          </cell>
          <cell r="J716" t="str">
            <v>5</v>
          </cell>
          <cell r="K716" t="str">
            <v>2</v>
          </cell>
        </row>
        <row r="717">
          <cell r="A717">
            <v>0</v>
          </cell>
          <cell r="B717">
            <v>0</v>
          </cell>
          <cell r="C717">
            <v>0</v>
          </cell>
          <cell r="D717">
            <v>0</v>
          </cell>
          <cell r="E717" t="str">
            <v>Московский государственный университет им. М.В.Ломоносова</v>
          </cell>
          <cell r="F717" t="str">
            <v>Высшее образование</v>
          </cell>
          <cell r="G717" t="str">
            <v>журналистика</v>
          </cell>
          <cell r="H717" t="str">
            <v>журналист</v>
          </cell>
          <cell r="I717">
            <v>0</v>
          </cell>
          <cell r="J717">
            <v>0</v>
          </cell>
          <cell r="K717">
            <v>0</v>
          </cell>
        </row>
        <row r="718">
          <cell r="A718" t="str">
            <v>Малкина Виктория Яковлевна</v>
          </cell>
          <cell r="B718" t="str">
            <v>заведующий кафедрой к.н. (осн. м.р.)</v>
          </cell>
          <cell r="C718" t="str">
            <v>Доцент</v>
          </cell>
          <cell r="D718" t="str">
            <v>Кандидат филологических наук</v>
          </cell>
          <cell r="E718" t="str">
            <v>РГГУ</v>
          </cell>
          <cell r="F718" t="str">
            <v>Высшее образование</v>
          </cell>
          <cell r="G718" t="str">
            <v>филология</v>
          </cell>
          <cell r="H718" t="str">
            <v>филолог</v>
          </cell>
          <cell r="I71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Современная нарратология как междисциплинарная область гуманитарного знания, 17.02.2020</v>
          </cell>
          <cell r="J718" t="str">
            <v>21</v>
          </cell>
          <cell r="K718" t="str">
            <v>21</v>
          </cell>
        </row>
        <row r="719">
          <cell r="A719" t="str">
            <v>Малов Александр Вадимович</v>
          </cell>
          <cell r="B719" t="str">
            <v>доцент к.н. (осн. м.р.)</v>
          </cell>
          <cell r="C719">
            <v>0</v>
          </cell>
          <cell r="D719" t="str">
            <v>Кандидат политических наук</v>
          </cell>
          <cell r="E719" t="str">
            <v>МГУ им . М.В. Ломоносова</v>
          </cell>
          <cell r="F719" t="str">
            <v>Послевузовское образование</v>
          </cell>
          <cell r="G719" t="str">
            <v>Политические науки и регионоведение</v>
          </cell>
          <cell r="H719" t="str">
            <v>Исследователь. Преподаватель-исследователь</v>
          </cell>
          <cell r="I719" t="str">
            <v>,</v>
          </cell>
          <cell r="J719" t="str">
            <v>4</v>
          </cell>
          <cell r="K719">
            <v>0</v>
          </cell>
        </row>
        <row r="720">
          <cell r="A720">
            <v>0</v>
          </cell>
          <cell r="B720">
            <v>0</v>
          </cell>
          <cell r="C720">
            <v>0</v>
          </cell>
          <cell r="D720">
            <v>0</v>
          </cell>
          <cell r="E720" t="str">
            <v>МГУ им . М.В. Ломоносова</v>
          </cell>
          <cell r="F720" t="str">
            <v>Высшее образование - специалитет, магистратура</v>
          </cell>
          <cell r="G720" t="str">
            <v>Политология</v>
          </cell>
          <cell r="H720" t="str">
            <v>магистр</v>
          </cell>
          <cell r="I720">
            <v>0</v>
          </cell>
          <cell r="J720">
            <v>0</v>
          </cell>
          <cell r="K720">
            <v>0</v>
          </cell>
        </row>
        <row r="721">
          <cell r="A721">
            <v>0</v>
          </cell>
          <cell r="B721">
            <v>0</v>
          </cell>
          <cell r="C721">
            <v>0</v>
          </cell>
          <cell r="D721">
            <v>0</v>
          </cell>
          <cell r="E721" t="str">
            <v>Московский государственный университет приборостроения и информатики</v>
          </cell>
          <cell r="F721" t="str">
            <v>Высшее образование</v>
          </cell>
          <cell r="G721" t="str">
            <v>технология машиностроения</v>
          </cell>
          <cell r="H721" t="str">
            <v>инженер</v>
          </cell>
          <cell r="I721">
            <v>0</v>
          </cell>
          <cell r="J721">
            <v>0</v>
          </cell>
          <cell r="K721">
            <v>0</v>
          </cell>
        </row>
        <row r="722">
          <cell r="A722" t="str">
            <v>Малых Татьяна Викторовна</v>
          </cell>
          <cell r="B722" t="str">
            <v>старший преподаватель (внутр. совм.)</v>
          </cell>
          <cell r="C722">
            <v>0</v>
          </cell>
          <cell r="D722">
            <v>0</v>
          </cell>
          <cell r="E722" t="str">
            <v>Московский государственный университет коммерции</v>
          </cell>
          <cell r="F722" t="str">
            <v>Высшее образование</v>
          </cell>
          <cell r="G722" t="str">
            <v>маркетинг</v>
          </cell>
          <cell r="H722" t="str">
            <v>маркетолог</v>
          </cell>
          <cell r="I722" t="str">
            <v>Управление стартап-проектами:от идеи до реализации, 31.05.2023,
Пожарно-технический минимум для работников РГГУ, 27.12.2021,
Охрана труда, 06.03.2020</v>
          </cell>
          <cell r="J722" t="str">
            <v>23</v>
          </cell>
          <cell r="K722">
            <v>0</v>
          </cell>
        </row>
        <row r="723">
          <cell r="A723" t="str">
            <v>Мальшаков Григорий Викторович</v>
          </cell>
          <cell r="B723" t="str">
            <v>доцент к.н., доцент  (внеш. совм.)</v>
          </cell>
          <cell r="C723">
            <v>0</v>
          </cell>
          <cell r="D723">
            <v>0</v>
          </cell>
          <cell r="E723">
            <v>0</v>
          </cell>
          <cell r="F723">
            <v>0</v>
          </cell>
          <cell r="G723">
            <v>0</v>
          </cell>
          <cell r="H723">
            <v>0</v>
          </cell>
          <cell r="I723" t="str">
            <v>,</v>
          </cell>
          <cell r="J723">
            <v>0</v>
          </cell>
          <cell r="K723">
            <v>0</v>
          </cell>
        </row>
        <row r="724">
          <cell r="A724" t="str">
            <v>Мансурова Оксана Юрьевна .</v>
          </cell>
          <cell r="B724" t="str">
            <v>доцент к.н., доцент  (осн. м.р.)</v>
          </cell>
          <cell r="C724" t="str">
            <v>Доцент</v>
          </cell>
          <cell r="D724" t="str">
            <v>Кандидат филологических наук</v>
          </cell>
          <cell r="E724" t="str">
            <v>РГГУ</v>
          </cell>
          <cell r="F724" t="str">
            <v>Высшее образование</v>
          </cell>
          <cell r="G724" t="str">
            <v>лингвистика</v>
          </cell>
          <cell r="H724" t="str">
            <v>лингвист</v>
          </cell>
          <cell r="I724" t="str">
            <v>Инклюзивное образование в высшей школе: вызовы, проблемы, решения, 22.12.2020,
Технологии использования онлайн-коммуникации в учебном процессе образовательной организации, 22.12.2020,
Основы оказания первой помощи пострадавшим, 23.11.2020,
Охрана труда, 23.11.2020,
"Информационно-коммуникационные технологии в высшей школе: электронная информационно-образовательная среда", 20.11.2020</v>
          </cell>
          <cell r="J724" t="str">
            <v>31</v>
          </cell>
          <cell r="K724" t="str">
            <v>16</v>
          </cell>
        </row>
        <row r="725">
          <cell r="A725" t="str">
            <v>Манцеров Иван Игоревич</v>
          </cell>
          <cell r="B725" t="str">
            <v>преподаватель (внеш. совм.)</v>
          </cell>
          <cell r="C725">
            <v>0</v>
          </cell>
          <cell r="D725">
            <v>0</v>
          </cell>
          <cell r="E725" t="str">
            <v>ФГБОУ ВО "РГГУ"</v>
          </cell>
          <cell r="F725" t="str">
            <v>Высшее образование - специалитет, магистратура</v>
          </cell>
          <cell r="G725" t="str">
            <v>История</v>
          </cell>
          <cell r="H725" t="str">
            <v>Магистр</v>
          </cell>
          <cell r="I725" t="str">
            <v>,</v>
          </cell>
          <cell r="J725" t="str">
            <v>2</v>
          </cell>
          <cell r="K725">
            <v>0</v>
          </cell>
        </row>
        <row r="726">
          <cell r="A726" t="str">
            <v>Маньков Александр Евгеньевич</v>
          </cell>
          <cell r="B726" t="str">
            <v>доцент к.н. (внеш. совм.)</v>
          </cell>
          <cell r="C726">
            <v>0</v>
          </cell>
          <cell r="D726" t="str">
            <v>Кандидат филологических наук</v>
          </cell>
          <cell r="E726" t="str">
            <v>Российский государственный гуманитарный университет</v>
          </cell>
          <cell r="F726" t="str">
            <v>Высшее образование</v>
          </cell>
          <cell r="G726" t="str">
            <v>Филология</v>
          </cell>
          <cell r="H726" t="str">
            <v>Филолог</v>
          </cell>
          <cell r="I726" t="str">
            <v>Комплексная безопасность в вузовской среде: противодействие терроризму и экстремизму, 28.11.2022,
охрана труда, 31.01.2022,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v>
          </cell>
          <cell r="J726" t="str">
            <v>14</v>
          </cell>
          <cell r="K726" t="str">
            <v>14</v>
          </cell>
        </row>
        <row r="727">
          <cell r="A727" t="str">
            <v>Маркелова Татьяна Александровна</v>
          </cell>
          <cell r="B727" t="str">
            <v>старший преподаватель (осн. м.р.)</v>
          </cell>
          <cell r="C727">
            <v>0</v>
          </cell>
          <cell r="D727">
            <v>0</v>
          </cell>
          <cell r="E727" t="str">
            <v>МОПИ (с отл.)</v>
          </cell>
          <cell r="F727" t="str">
            <v>Высшее образование</v>
          </cell>
          <cell r="G727" t="str">
            <v>английский и немецкий языки</v>
          </cell>
          <cell r="H727" t="str">
            <v>учитель английского и немецкого языков</v>
          </cell>
          <cell r="I72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v>
          </cell>
          <cell r="J727" t="str">
            <v>31</v>
          </cell>
          <cell r="K727" t="str">
            <v>31</v>
          </cell>
        </row>
        <row r="728">
          <cell r="A728" t="str">
            <v>Марков Александр Викторович</v>
          </cell>
          <cell r="B728" t="str">
            <v>профессор д.н., доцент  (осн. м.р.)</v>
          </cell>
          <cell r="C728" t="str">
            <v>Доцент</v>
          </cell>
          <cell r="D728" t="str">
            <v>Доктор филологических наук</v>
          </cell>
          <cell r="E728" t="str">
            <v>Институт кино и телевидения (ГИТР) г. Москва</v>
          </cell>
          <cell r="F728" t="str">
            <v>Высшее образование</v>
          </cell>
          <cell r="G728" t="str">
            <v>Теория и история искусств</v>
          </cell>
          <cell r="H728" t="str">
            <v>магистр</v>
          </cell>
          <cell r="I72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процесее образовательной организации", 09.03.2021,
"Охрана труда", 06.03.2020</v>
          </cell>
          <cell r="J728" t="str">
            <v>22</v>
          </cell>
          <cell r="K728" t="str">
            <v>21</v>
          </cell>
        </row>
        <row r="729">
          <cell r="A729">
            <v>0</v>
          </cell>
          <cell r="B729">
            <v>0</v>
          </cell>
          <cell r="C729">
            <v>0</v>
          </cell>
          <cell r="D729">
            <v>0</v>
          </cell>
          <cell r="E729" t="str">
            <v>МГУ им . М.В. Ломоносова</v>
          </cell>
          <cell r="F729" t="str">
            <v>Высшее образование</v>
          </cell>
          <cell r="G729" t="str">
            <v>филология</v>
          </cell>
          <cell r="H729" t="str">
            <v>филолог, преподаватель древнегреческого и латинского яз. и античной литературы</v>
          </cell>
          <cell r="I729">
            <v>0</v>
          </cell>
          <cell r="J729">
            <v>0</v>
          </cell>
          <cell r="K729">
            <v>0</v>
          </cell>
        </row>
        <row r="730">
          <cell r="A730" t="str">
            <v>Марковская Оксана Вячеславовна</v>
          </cell>
          <cell r="B730" t="str">
            <v>декан к.н. (осн. м.р.)</v>
          </cell>
          <cell r="C730">
            <v>0</v>
          </cell>
          <cell r="D730" t="str">
            <v>Кандидат психологических наук</v>
          </cell>
          <cell r="E730" t="str">
            <v>Магнитогорский государственный педагогический институт</v>
          </cell>
          <cell r="F730" t="str">
            <v>Высшее образование</v>
          </cell>
          <cell r="G730" t="str">
            <v>педагогика и психология</v>
          </cell>
          <cell r="H730" t="str">
            <v>преподаватель дошкольного педагогики и психологии методиста по дошкольному воспитанию</v>
          </cell>
          <cell r="I730" t="str">
            <v>Правовые и организационные аспекты противодействия коррупции в образовательных организациях, 29.12.2021,
Психология личности: вызовы современности, 16.10.2020,
"Охрана труда", 06.03.2020,
Психология личности: вызовы современности, 31.01.2020,
Инклюзивное образование в высшей школе: вызовы, проблемы, решения, 23.01.2020,
Информационно-коммуникационные технологии в высшей школе: электронная информац.- образоват. среда, 21.01.2020, 
Дополнительное профессиональное образование, Московский институт юриспруденции, Стратегическое и операционное управление персоналом организации,
Дополнительное профессиональное образование, Негосударственная автономная некоммерческая организация ВО "Институт мировых цивилизаций", Психологическое консультирование</v>
          </cell>
          <cell r="J730" t="str">
            <v>37</v>
          </cell>
          <cell r="K730" t="str">
            <v>25</v>
          </cell>
        </row>
        <row r="731">
          <cell r="A731" t="str">
            <v>Марцинковская Татьяна Давидовна</v>
          </cell>
          <cell r="B731" t="str">
            <v>профессор д.н., профессор  (осн. м.р.)</v>
          </cell>
          <cell r="C731" t="str">
            <v>Профессор</v>
          </cell>
          <cell r="D731" t="str">
            <v>Доктор психологических наук</v>
          </cell>
          <cell r="E731" t="str">
            <v>МГУ им. М.В. Ломоносова</v>
          </cell>
          <cell r="F731" t="str">
            <v>Высшее образование</v>
          </cell>
          <cell r="G731" t="str">
            <v>психология</v>
          </cell>
          <cell r="H731" t="str">
            <v>Психолог. Преподаватель психологии.</v>
          </cell>
          <cell r="I731" t="str">
            <v>Правовые и организационные аспекты противодействия коррупции в образовательных организациях, 29.12.2021,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Инклюзивное образование в высшей школе: вызовы, проблемы, решения, 26.03.2020,
Психология личности: вызовы современности, 31.01.2020</v>
          </cell>
          <cell r="J731" t="str">
            <v>44</v>
          </cell>
          <cell r="K731" t="str">
            <v>16</v>
          </cell>
        </row>
        <row r="732">
          <cell r="A732">
            <v>0</v>
          </cell>
          <cell r="B732">
            <v>0</v>
          </cell>
          <cell r="C732">
            <v>0</v>
          </cell>
          <cell r="D732">
            <v>0</v>
          </cell>
          <cell r="E732" t="str">
            <v>МГУ им. .В. Ломоносова</v>
          </cell>
          <cell r="F732" t="str">
            <v>Высшее образование</v>
          </cell>
          <cell r="G732" t="str">
            <v>психология</v>
          </cell>
          <cell r="H732" t="str">
            <v>Психолог. Преподаватель психологии.</v>
          </cell>
          <cell r="I732">
            <v>0</v>
          </cell>
          <cell r="J732">
            <v>0</v>
          </cell>
          <cell r="K732">
            <v>0</v>
          </cell>
        </row>
        <row r="733">
          <cell r="A733" t="str">
            <v>Марченко Олег Викторович</v>
          </cell>
          <cell r="B733" t="str">
            <v>профессор д.н. (осн. м.р.)</v>
          </cell>
          <cell r="C733">
            <v>0</v>
          </cell>
          <cell r="D733" t="str">
            <v>Доктор философских наук</v>
          </cell>
          <cell r="E733" t="str">
            <v>Харьковский гос. университет</v>
          </cell>
          <cell r="F733" t="str">
            <v>Высшее образование</v>
          </cell>
          <cell r="G733" t="str">
            <v>филология</v>
          </cell>
          <cell r="H733" t="str">
            <v>филолог</v>
          </cell>
          <cell r="I733" t="str">
            <v>"Информационно-коммуникационные технологии в высшей школе: элоктронная информационно-образовательная среда", 09.03.2021,
Использование ЭИОС, ЭБС и средств ИКТ в образоывательном процессе, 28.12.2020,
"Охрана труда", 06.03.2020,
"Философия науки: история и современные тенденции", 30.01.2020</v>
          </cell>
          <cell r="J733" t="str">
            <v>33</v>
          </cell>
          <cell r="K733" t="str">
            <v>28</v>
          </cell>
        </row>
        <row r="734">
          <cell r="A734" t="str">
            <v>Масалов Алексей Евгеньевич</v>
          </cell>
          <cell r="B734" t="str">
            <v>старший преподаватель к.н. (осн. м.р.),
старший преподаватель к.н. (внутр. совм.)</v>
          </cell>
          <cell r="C734">
            <v>0</v>
          </cell>
          <cell r="D734" t="str">
            <v>Кандидат филологических наук</v>
          </cell>
          <cell r="E734" t="str">
            <v>РГГУ</v>
          </cell>
          <cell r="F734" t="str">
            <v>Высшее образование - подготовка кадров высшей квалификации</v>
          </cell>
          <cell r="G734" t="str">
            <v>Языкознание и литературоведение</v>
          </cell>
          <cell r="H734">
            <v>0</v>
          </cell>
          <cell r="I73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Охрана труда, 28.11.2022,
Современные методики инклюзивного образования в вузе, 28.11.2022,
Цифровая гуманитаристика, 28.11.2022,
Информационно-коммуникационные технологии в высшей школе: электронная информационно-образовательная среда, 28.11.2022</v>
          </cell>
          <cell r="J734" t="str">
            <v>3</v>
          </cell>
          <cell r="K734" t="str">
            <v>1</v>
          </cell>
        </row>
        <row r="735">
          <cell r="A735">
            <v>0</v>
          </cell>
          <cell r="B735">
            <v>0</v>
          </cell>
          <cell r="C735">
            <v>0</v>
          </cell>
          <cell r="D735">
            <v>0</v>
          </cell>
          <cell r="E735" t="str">
            <v>ФГБОУ ВО "Орловский государственный университет имени И.С. Тургенева"</v>
          </cell>
          <cell r="F735" t="str">
            <v>Высшее образование - специалитет, магистратура</v>
          </cell>
          <cell r="G735" t="str">
            <v>Филология</v>
          </cell>
          <cell r="H735" t="str">
            <v>Магистр</v>
          </cell>
          <cell r="I735">
            <v>0</v>
          </cell>
          <cell r="J735">
            <v>0</v>
          </cell>
          <cell r="K735">
            <v>0</v>
          </cell>
        </row>
        <row r="736">
          <cell r="A736">
            <v>0</v>
          </cell>
          <cell r="B736">
            <v>0</v>
          </cell>
          <cell r="C736">
            <v>0</v>
          </cell>
          <cell r="D736">
            <v>0</v>
          </cell>
          <cell r="E736" t="str">
            <v>ФГБОУ ВО "Орловский государственный университет имени И.С. Тургенева"</v>
          </cell>
          <cell r="F736" t="str">
            <v>Высшее образование - бакалавриат</v>
          </cell>
          <cell r="G736" t="str">
            <v>Педагогическое образование (с двумя профилями подготовки)</v>
          </cell>
          <cell r="H736" t="str">
            <v>Бакалавр</v>
          </cell>
          <cell r="I736">
            <v>0</v>
          </cell>
          <cell r="J736">
            <v>0</v>
          </cell>
          <cell r="K736">
            <v>0</v>
          </cell>
        </row>
        <row r="737">
          <cell r="A737" t="str">
            <v>Матанцев Дмитрий Александрович</v>
          </cell>
          <cell r="B737" t="str">
            <v>доцент к.н., доцент  (внеш. совм.)</v>
          </cell>
          <cell r="C737" t="str">
            <v>Доцент</v>
          </cell>
          <cell r="D737" t="str">
            <v>Кандидат юридических наук</v>
          </cell>
          <cell r="E737" t="str">
            <v>Восточно-Сибирский государственный технологический университет</v>
          </cell>
          <cell r="F737" t="str">
            <v>Высшее образование</v>
          </cell>
          <cell r="G737" t="str">
            <v>Юриспруденция</v>
          </cell>
          <cell r="H737" t="str">
            <v>Юрист</v>
          </cell>
          <cell r="I737" t="str">
            <v>Оказание первой помощи пострадавшим, 19.04.2022,
Информационно-коммуникационные технологии в высшей школе: электронная информационно-образовательная среда, 19.04.2022,
Охрана труда, 19.04.2022,
Современные методики инклюзивного образования в вузе, 27.12.2021,
Пожарно-технический минимум для работников РГГУ, 27.12.2021,
Цифровая гуманитаристика, 27.12.2021,
Использование электронной информационно-образовательной организации МВД России, 19.02.2020,
Оказание первой помощи в образовательной организации, 12.02.2020</v>
          </cell>
          <cell r="J737" t="str">
            <v>13</v>
          </cell>
          <cell r="K737" t="str">
            <v>2</v>
          </cell>
        </row>
        <row r="738">
          <cell r="A738" t="str">
            <v>Матраева Лилия Валериевна</v>
          </cell>
          <cell r="B738" t="str">
            <v>профессор д.н., профессор  (внеш. совм.)</v>
          </cell>
          <cell r="C738" t="str">
            <v>Профессор</v>
          </cell>
          <cell r="D738" t="str">
            <v>Доктор экономических наук</v>
          </cell>
          <cell r="E738" t="str">
            <v>Российский государственный социальный университет</v>
          </cell>
          <cell r="F738" t="str">
            <v>Профессиональное обучение</v>
          </cell>
          <cell r="G738" t="str">
            <v>Педагог профессионального обучения, профессионального образования и дополнительного профессионального образования</v>
          </cell>
          <cell r="H738">
            <v>0</v>
          </cell>
          <cell r="I738" t="str">
            <v>,</v>
          </cell>
          <cell r="J738" t="str">
            <v>23</v>
          </cell>
          <cell r="K738">
            <v>0</v>
          </cell>
        </row>
        <row r="739">
          <cell r="A739">
            <v>0</v>
          </cell>
          <cell r="B739">
            <v>0</v>
          </cell>
          <cell r="C739">
            <v>0</v>
          </cell>
          <cell r="D739">
            <v>0</v>
          </cell>
          <cell r="E739" t="str">
            <v>Тульский государственный университет</v>
          </cell>
          <cell r="F739" t="str">
            <v>Высшее образование</v>
          </cell>
          <cell r="G739" t="str">
            <v>менеджмент</v>
          </cell>
          <cell r="H739" t="str">
            <v>менеджер</v>
          </cell>
          <cell r="I739">
            <v>0</v>
          </cell>
          <cell r="J739">
            <v>0</v>
          </cell>
          <cell r="K739">
            <v>0</v>
          </cell>
        </row>
        <row r="740">
          <cell r="A740" t="str">
            <v>Матусовский Андрей Александрович</v>
          </cell>
          <cell r="B740" t="str">
            <v>доцент к.н. (внеш. совм.)</v>
          </cell>
          <cell r="C740">
            <v>0</v>
          </cell>
          <cell r="D740" t="str">
            <v>Кандидат философских наук</v>
          </cell>
          <cell r="E740" t="str">
            <v>Московский государственный историко-архивный институт</v>
          </cell>
          <cell r="F740" t="str">
            <v>Высшее образование</v>
          </cell>
          <cell r="G740" t="str">
            <v>музейное дело и охрана памятников истории и культуры</v>
          </cell>
          <cell r="H740" t="str">
            <v>историк-музеевед</v>
          </cell>
          <cell r="I740" t="str">
            <v>Обеспечение пожарной безопасности в структурных подразделениях РГГУ, 03.04.2023,
Цифровая гуманитаристика, 30.06.2022,
"Технологии использования онлайн-коммуникации в учебном процессе образовательной организации", 08.02.2021,
Информационно-коммуникационные технологии в высшей школе: электронная информационно-образовательная среда, 23.11.2020,
Инклюзивное образование в высшей школе: вызовы, проблемы, решения, 23.11.2020,
Основы оказания первой помощи пострадавшим, 23.11.2020,
Охрана труда, 23.11.2020</v>
          </cell>
          <cell r="J740" t="str">
            <v>33</v>
          </cell>
          <cell r="K740" t="str">
            <v>6</v>
          </cell>
        </row>
        <row r="741">
          <cell r="A741" t="str">
            <v>Махов Сергей Анатольевич</v>
          </cell>
          <cell r="B741" t="str">
            <v>доцент к.н. (внеш. совм.)</v>
          </cell>
          <cell r="C741">
            <v>0</v>
          </cell>
          <cell r="D741" t="str">
            <v>Кандидат физико-математических наук</v>
          </cell>
          <cell r="E741" t="str">
            <v>Моск. физико-технический институт</v>
          </cell>
          <cell r="F741" t="str">
            <v>Высшее образование</v>
          </cell>
          <cell r="G741" t="str">
            <v>прикладная математика</v>
          </cell>
          <cell r="H741" t="str">
            <v>математик</v>
          </cell>
          <cell r="I741" t="str">
            <v>Оказание первой помощи пострадавшим,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информационно-образовательная среда, 25.02.2020</v>
          </cell>
          <cell r="J741" t="str">
            <v>23</v>
          </cell>
          <cell r="K741" t="str">
            <v>17</v>
          </cell>
        </row>
        <row r="742">
          <cell r="A742" t="str">
            <v>Махонина Ольга Васильевна</v>
          </cell>
          <cell r="B742" t="str">
            <v>старший преподаватель (осн. м.р.),
старший преподаватель (внутр. совм.)</v>
          </cell>
          <cell r="C742">
            <v>0</v>
          </cell>
          <cell r="D742">
            <v>0</v>
          </cell>
          <cell r="E742" t="str">
            <v>МГАФК</v>
          </cell>
          <cell r="F742" t="str">
            <v>Высшее образование</v>
          </cell>
          <cell r="G742" t="str">
            <v>физическая культура и спорт</v>
          </cell>
          <cell r="H742" t="str">
            <v>преп-ль физ. культуры</v>
          </cell>
          <cell r="I742" t="str">
            <v>Организация работы фитнес центра и современные фитнес технологии, 22.05.2023,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Применение современных образовательных технологий в элективных дисциплинах по физической культуре и спорту, 31.01.2020</v>
          </cell>
          <cell r="J742" t="str">
            <v>31</v>
          </cell>
          <cell r="K742" t="str">
            <v>21</v>
          </cell>
        </row>
        <row r="743">
          <cell r="A743" t="str">
            <v>Машко Владислав Валерьевич</v>
          </cell>
          <cell r="B743" t="str">
            <v>доцент к.н. (внеш. совм.)</v>
          </cell>
          <cell r="C743">
            <v>0</v>
          </cell>
          <cell r="D743" t="str">
            <v>Кандидат исторических наук</v>
          </cell>
          <cell r="E743" t="str">
            <v>РГГУ</v>
          </cell>
          <cell r="F743" t="str">
            <v>Высшее образование</v>
          </cell>
          <cell r="G743" t="str">
            <v>история</v>
          </cell>
          <cell r="H743" t="str">
            <v>историк</v>
          </cell>
          <cell r="I743" t="str">
            <v>Информационно-коммуникационные технологии в высшей школе: электронная информационно-образовательная среда, 26.03.2020,
Основы оказания первой помощи пострадавшим, 26.03.2020,
Инклюзивное образование в высшей школе: вызовы, проблемы, решения, 26.03.2020,
Охрана труда, 06.03.2020,
"Методология экспертно-аналитических исследований  международных процессов с привлечением big data", 21.02.2020</v>
          </cell>
          <cell r="J743" t="str">
            <v>19</v>
          </cell>
          <cell r="K743" t="str">
            <v>7</v>
          </cell>
        </row>
        <row r="744">
          <cell r="A744" t="str">
            <v>Медведев Борис Иванович</v>
          </cell>
          <cell r="B744" t="str">
            <v>доцент к.н., доцент  (осн. м.р.)</v>
          </cell>
          <cell r="C744" t="str">
            <v>Доцент</v>
          </cell>
          <cell r="D744" t="str">
            <v>Кандидат экономических наук</v>
          </cell>
          <cell r="E744" t="str">
            <v>МГУ им . М.В. Ломоносова</v>
          </cell>
          <cell r="F744" t="str">
            <v>Высшее образование</v>
          </cell>
          <cell r="G744" t="str">
            <v>политическая экономия</v>
          </cell>
          <cell r="H744" t="str">
            <v>экономист, преподаватель полит. экономии</v>
          </cell>
          <cell r="I74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
Информационно-коммуникационные технологии в высшей школе: электронная информац.- образоват. среда, 21.01.2020</v>
          </cell>
          <cell r="J744" t="str">
            <v>49</v>
          </cell>
          <cell r="K744" t="str">
            <v>15</v>
          </cell>
        </row>
        <row r="745">
          <cell r="A745" t="str">
            <v>Медведев Константин Александрович</v>
          </cell>
          <cell r="B745" t="str">
            <v>преподаватель к.н. (осн. м.р.)</v>
          </cell>
          <cell r="C745">
            <v>0</v>
          </cell>
          <cell r="D745" t="str">
            <v>Кандидат исторических наук</v>
          </cell>
          <cell r="E745" t="str">
            <v>ФГБОУ ВО  "Российский государственный гуманитарный университет" г. Москва</v>
          </cell>
          <cell r="F745" t="str">
            <v>Высшее образование - подготовка кадров высшей квалификации</v>
          </cell>
          <cell r="G745" t="str">
            <v>История</v>
          </cell>
          <cell r="H745" t="str">
            <v>Исследователь. Преподаватель-исследователь</v>
          </cell>
          <cell r="I745" t="str">
            <v>Повышение педагогического мастерства. Современное проектирование информационно-коммуникационной работы со студентами ВУЗ., 23.12.2022,
Повышениеи педагогического мастерства. Актуальная общественно-политическая повестка, 10.12.2022,
Повышение педагогического мастерства. Формирование мировоззрения, обеспечивающее реализацию знаний студентов в профессиональной практической деятельности., 17.03.2022,
"Информационно-коммуникационные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"Технологии использования онлайн-коммуникации в учебном процесее образовательной организации", 09.03.2021,
"Охрана труда", 09.03.2021</v>
          </cell>
          <cell r="J745" t="str">
            <v>7</v>
          </cell>
          <cell r="K745" t="str">
            <v>1</v>
          </cell>
        </row>
        <row r="746">
          <cell r="A746">
            <v>0</v>
          </cell>
          <cell r="B746">
            <v>0</v>
          </cell>
          <cell r="C746">
            <v>0</v>
          </cell>
          <cell r="D746">
            <v>0</v>
          </cell>
          <cell r="E746" t="str">
            <v>ФГБОУ ВО  "Российский государственный гуманитарный университет" г. Москва</v>
          </cell>
          <cell r="F746" t="str">
            <v>Высшее образование - специалитет, магистратура</v>
          </cell>
          <cell r="G746" t="str">
            <v>История</v>
          </cell>
          <cell r="H746" t="str">
            <v>Магистр</v>
          </cell>
          <cell r="I746">
            <v>0</v>
          </cell>
          <cell r="J746">
            <v>0</v>
          </cell>
          <cell r="K746">
            <v>0</v>
          </cell>
        </row>
        <row r="747">
          <cell r="A747" t="str">
            <v>Медушевский Николай Андреевич</v>
          </cell>
          <cell r="B747" t="str">
            <v>профессор д.н., доцент  (осн. м.р.)</v>
          </cell>
          <cell r="C747" t="str">
            <v>Доцент</v>
          </cell>
          <cell r="D747" t="str">
            <v>Доктор политических наук</v>
          </cell>
          <cell r="E747" t="str">
            <v>РГГУ</v>
          </cell>
          <cell r="F747" t="str">
            <v>Высшее образование</v>
          </cell>
          <cell r="G747" t="str">
            <v>политология</v>
          </cell>
          <cell r="H747" t="str">
            <v>политолог</v>
          </cell>
          <cell r="I747" t="str">
            <v>Пожарно-технический минимум для работников РГГУ, 27.12.2021,
Цифровая гуманитаристика, 27.12.2021,
"Охрана труда", 06.03.2020,
"Актуальные проблемы современной политической науки", 06.02.2020,
"Социально-политические системы стран Востока", 30.01.2020, 
Дополнительное профессиональное образование, ООО "Научно-Образовательные Технологии", Педагог высшего образования. Разработка науч.-метод. обеспечения и преподавание учебных курсов</v>
          </cell>
          <cell r="J747" t="str">
            <v>15</v>
          </cell>
          <cell r="K747" t="str">
            <v>11</v>
          </cell>
        </row>
        <row r="748">
          <cell r="A748" t="str">
            <v>Мельников Александр Григорьевич</v>
          </cell>
          <cell r="B748" t="str">
            <v>доцент (осн. м.р.)</v>
          </cell>
          <cell r="C748">
            <v>0</v>
          </cell>
          <cell r="D748">
            <v>0</v>
          </cell>
          <cell r="E748" t="str">
            <v>Моск. арх. и-т</v>
          </cell>
          <cell r="F748" t="str">
            <v>Высшее образование</v>
          </cell>
          <cell r="G748" t="str">
            <v>архитектура</v>
          </cell>
          <cell r="H748" t="str">
            <v>архитектор</v>
          </cell>
          <cell r="I748"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"Актуальные аспекты деятельности дизайнера", 31.01.2020</v>
          </cell>
          <cell r="J748" t="str">
            <v>35</v>
          </cell>
          <cell r="K748" t="str">
            <v>14</v>
          </cell>
        </row>
        <row r="749">
          <cell r="A749">
            <v>0</v>
          </cell>
          <cell r="B749">
            <v>0</v>
          </cell>
          <cell r="C749">
            <v>0</v>
          </cell>
          <cell r="D749">
            <v>0</v>
          </cell>
          <cell r="E749" t="str">
            <v>Моск. арх. и-т</v>
          </cell>
          <cell r="F749" t="str">
            <v>Высшее образование</v>
          </cell>
          <cell r="G749" t="str">
            <v>архитектура</v>
          </cell>
          <cell r="H749" t="str">
            <v>архитектор</v>
          </cell>
          <cell r="I749">
            <v>0</v>
          </cell>
          <cell r="J749">
            <v>0</v>
          </cell>
          <cell r="K749">
            <v>0</v>
          </cell>
        </row>
        <row r="750">
          <cell r="A750" t="str">
            <v>Мельникова Ирина Александровна</v>
          </cell>
          <cell r="B750" t="str">
            <v>доцент к.н. (осн. м.р.)</v>
          </cell>
          <cell r="C750">
            <v>0</v>
          </cell>
          <cell r="D750" t="str">
            <v>Кандидат филологических наук</v>
          </cell>
          <cell r="E750" t="str">
            <v>МГУ  (с отл.)</v>
          </cell>
          <cell r="F750" t="str">
            <v>Высшее образование</v>
          </cell>
          <cell r="G750" t="str">
            <v>филология</v>
          </cell>
          <cell r="H750" t="str">
            <v>филолог</v>
          </cell>
          <cell r="I75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v>
          </cell>
          <cell r="J750" t="str">
            <v>25</v>
          </cell>
          <cell r="K750" t="str">
            <v>23</v>
          </cell>
        </row>
        <row r="751">
          <cell r="A751" t="str">
            <v>Мерзлякова Виктория Николаевна</v>
          </cell>
          <cell r="B751" t="str">
            <v>доцент к.н. (осн. м.р.)</v>
          </cell>
          <cell r="C751">
            <v>0</v>
          </cell>
          <cell r="D751" t="str">
            <v>Кандидат культурологии</v>
          </cell>
          <cell r="E751" t="str">
            <v>РГГУ</v>
          </cell>
          <cell r="F751" t="str">
            <v>Высшее образование</v>
          </cell>
          <cell r="G751" t="str">
            <v>культурология</v>
          </cell>
          <cell r="H751" t="str">
            <v>Культуролог.Преподаватель по специальности "Культурология"</v>
          </cell>
          <cell r="I751"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28.11.2022,
"ОХРАНА ТРУДА", 06.03.2020,
"Современные методики преподавания культорологии в высшей школе", 29.01.2020</v>
          </cell>
          <cell r="J751" t="str">
            <v>14</v>
          </cell>
          <cell r="K751" t="str">
            <v>11</v>
          </cell>
        </row>
        <row r="752">
          <cell r="A752" t="str">
            <v>Мешков Евгений Петрович</v>
          </cell>
          <cell r="B752" t="str">
            <v>старший преподаватель к.н. (внеш. совм.)</v>
          </cell>
          <cell r="C752">
            <v>0</v>
          </cell>
          <cell r="D752" t="str">
            <v>Кандидат наук</v>
          </cell>
          <cell r="E752" t="str">
            <v>РГГУ</v>
          </cell>
          <cell r="F752" t="str">
            <v>Профессиональное обучение</v>
          </cell>
          <cell r="G752" t="str">
            <v>Реклама и связи с общественностью</v>
          </cell>
          <cell r="H752">
            <v>0</v>
          </cell>
          <cell r="I752" t="str">
            <v>"Финансова грамотность: пособие для преподавателей колледжей и лицея", 14.12.2022,
"Опыт разработки и применения и применения дистанционных образовательных технологий в высшем образовании (Astra Linux, LibreOffice)", 17.11.2022,
"Разработка электронных курсов в СДО Moodle", 10.11.2022,
"Практика применения электронной информационно-образовательной среды в образовательном процессе", 11.01.2022</v>
          </cell>
          <cell r="J752">
            <v>0</v>
          </cell>
          <cell r="K752">
            <v>0</v>
          </cell>
        </row>
        <row r="753">
          <cell r="A753">
            <v>0</v>
          </cell>
          <cell r="B753">
            <v>0</v>
          </cell>
          <cell r="C753">
            <v>0</v>
          </cell>
          <cell r="D753">
            <v>0</v>
          </cell>
          <cell r="E753" t="str">
            <v>Институт повышения квалификации и профессиональной переподготовки работников</v>
          </cell>
          <cell r="F753" t="str">
            <v>Профессиональное обучение</v>
          </cell>
          <cell r="G753" t="str">
            <v>"Россия в мировой экономике XXI века: новые задачи и новые ориентиры"</v>
          </cell>
          <cell r="H753">
            <v>0</v>
          </cell>
          <cell r="I753">
            <v>0</v>
          </cell>
          <cell r="J753">
            <v>0</v>
          </cell>
          <cell r="K753">
            <v>0</v>
          </cell>
        </row>
        <row r="754">
          <cell r="A754">
            <v>0</v>
          </cell>
          <cell r="B754">
            <v>0</v>
          </cell>
          <cell r="C754">
            <v>0</v>
          </cell>
          <cell r="D754">
            <v>0</v>
          </cell>
          <cell r="E754" t="str">
            <v>Военная академия генерального штаба ВС РФ</v>
          </cell>
          <cell r="F754" t="str">
            <v>Профессиональное обучение</v>
          </cell>
          <cell r="G754" t="str">
            <v>педагогика высшей школы</v>
          </cell>
          <cell r="H754">
            <v>0</v>
          </cell>
          <cell r="I754">
            <v>0</v>
          </cell>
          <cell r="J754">
            <v>0</v>
          </cell>
          <cell r="K754">
            <v>0</v>
          </cell>
        </row>
        <row r="755">
          <cell r="A755">
            <v>0</v>
          </cell>
          <cell r="B755">
            <v>0</v>
          </cell>
          <cell r="C755">
            <v>0</v>
          </cell>
          <cell r="D755">
            <v>0</v>
          </cell>
          <cell r="E755" t="str">
            <v>Рязанское высшее воздушно-десантное командное училище</v>
          </cell>
          <cell r="F755" t="str">
            <v>Высшее образование</v>
          </cell>
          <cell r="G755" t="str">
            <v>командная тактическая, автомобильная техника</v>
          </cell>
          <cell r="H755" t="str">
            <v>инженер-механик</v>
          </cell>
          <cell r="I755">
            <v>0</v>
          </cell>
          <cell r="J755">
            <v>0</v>
          </cell>
          <cell r="K755">
            <v>0</v>
          </cell>
        </row>
        <row r="756">
          <cell r="A756" t="str">
            <v>Мещерякова Наталия Николаевна</v>
          </cell>
          <cell r="B756" t="str">
            <v>заведующий кафедрой д.н. (осн. м.р.)</v>
          </cell>
          <cell r="C756" t="str">
            <v>Доцент</v>
          </cell>
          <cell r="D756" t="str">
            <v>Доктор социологических наук</v>
          </cell>
          <cell r="E756" t="str">
            <v>Томский государственный университет</v>
          </cell>
          <cell r="F756" t="str">
            <v>Высшее образование - специалитет, магистратура</v>
          </cell>
          <cell r="G756" t="str">
            <v>история</v>
          </cell>
          <cell r="H756" t="str">
            <v>Историк. Преподаватель истории социально-политических дисциплин</v>
          </cell>
          <cell r="I756" t="str">
            <v>,</v>
          </cell>
          <cell r="J756" t="str">
            <v>14</v>
          </cell>
          <cell r="K756" t="str">
            <v>14</v>
          </cell>
        </row>
        <row r="757">
          <cell r="A757" t="str">
            <v>Милованова Марина Юрьевна</v>
          </cell>
          <cell r="B757" t="str">
            <v>доцент к.н., доцент  (осн. м.р.)</v>
          </cell>
          <cell r="C757" t="str">
            <v>Доцент</v>
          </cell>
          <cell r="D757" t="str">
            <v>Кандидат исторических наук</v>
          </cell>
          <cell r="E757" t="str">
            <v>Саратовский гос. ун-т им. Н. Г. Чернышевского</v>
          </cell>
          <cell r="F757" t="str">
            <v>Высшее образование</v>
          </cell>
          <cell r="G757" t="str">
            <v>история полит. партий</v>
          </cell>
          <cell r="H757" t="str">
            <v>историк, преподаватель социально-политических наук</v>
          </cell>
          <cell r="I757" t="str">
            <v>Современные методики инклюзивного образования в вузе, 05.06.2023,
Обеспечение пожарной безопасности в структурных подразделениях РГГУ, 05.06.2023,
Цифровая гуманитаристика, 17.05.2022,
"ОХРАНА ТРУДА", 06.03.2020,
"Новые социологические явления в общественном сознании и социальной практике", 28.01.2020,
Информационно-коммуникационные технологии в высшей школе: электронная информац.- образоват. среда, 21.01.2020, 
Дополнительное профессиональное образование, Волгоградский государственный университет,</v>
          </cell>
          <cell r="J757" t="str">
            <v>32</v>
          </cell>
          <cell r="K757" t="str">
            <v>16</v>
          </cell>
        </row>
        <row r="758">
          <cell r="A758" t="str">
            <v>Милохова Анна Владимировна</v>
          </cell>
          <cell r="B758" t="str">
            <v>заведующий кафедрой к.н. (осн. м.р.)</v>
          </cell>
          <cell r="C758" t="str">
            <v>Доцент</v>
          </cell>
          <cell r="D758" t="str">
            <v>Кандидат юридических наук</v>
          </cell>
          <cell r="E758" t="str">
            <v>Московский государственный университет коммерции</v>
          </cell>
          <cell r="F758" t="str">
            <v>Высшее образование</v>
          </cell>
          <cell r="G758" t="str">
            <v>юриспруденция</v>
          </cell>
          <cell r="H758" t="str">
            <v>юрист</v>
          </cell>
          <cell r="I75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"Охрана труда", 06.03.2020</v>
          </cell>
          <cell r="J758" t="str">
            <v>24</v>
          </cell>
          <cell r="K758" t="str">
            <v>21</v>
          </cell>
        </row>
        <row r="759">
          <cell r="A759" t="str">
            <v>Мирзеханов Велихан Салманханович</v>
          </cell>
          <cell r="B759" t="str">
            <v>профессор д.н., профессор  (внеш. совм.)</v>
          </cell>
          <cell r="C759" t="str">
            <v>Профессор</v>
          </cell>
          <cell r="D759" t="str">
            <v>Доктор исторических наук</v>
          </cell>
          <cell r="E759" t="str">
            <v>Саратовский государственный университет им. Н.Г. Чернышевского</v>
          </cell>
          <cell r="F759" t="str">
            <v>Высшее образование</v>
          </cell>
          <cell r="G759" t="str">
            <v>история</v>
          </cell>
          <cell r="H759" t="str">
            <v>историк, преподаватель истории и обществоведения</v>
          </cell>
          <cell r="I75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v>
          </cell>
          <cell r="J759" t="str">
            <v>35</v>
          </cell>
          <cell r="K759" t="str">
            <v>32</v>
          </cell>
        </row>
        <row r="760">
          <cell r="A760" t="str">
            <v>Митник Маргарита Андреевна</v>
          </cell>
          <cell r="B760" t="str">
            <v>старший преподаватель к.н. (внеш. совм.)</v>
          </cell>
          <cell r="C760">
            <v>0</v>
          </cell>
          <cell r="D760" t="str">
            <v>Кандидат исторических наук</v>
          </cell>
          <cell r="E760" t="str">
            <v>Российский государственный гуманитарный университет</v>
          </cell>
          <cell r="F760" t="str">
            <v>Послевузовское образование</v>
          </cell>
          <cell r="G760" t="str">
            <v>Искусствоведение</v>
          </cell>
          <cell r="H760" t="str">
            <v>Исследователь. Преподаватель-исследователь</v>
          </cell>
          <cell r="I760" t="str">
            <v>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Пожарно-технический минимум для работников РГГУ, 27.12.2021,
Цифровая гуманитаристика, 27.12.2021,
Охрана труда, 06.03.2020</v>
          </cell>
          <cell r="J760" t="str">
            <v>4</v>
          </cell>
          <cell r="K760" t="str">
            <v>2</v>
          </cell>
        </row>
        <row r="761">
          <cell r="A761">
            <v>0</v>
          </cell>
          <cell r="B761">
            <v>0</v>
          </cell>
          <cell r="C761">
            <v>0</v>
          </cell>
          <cell r="D761">
            <v>0</v>
          </cell>
          <cell r="E761" t="str">
            <v>РГГУ</v>
          </cell>
          <cell r="F761" t="str">
            <v>Высшее образование</v>
          </cell>
          <cell r="G761" t="str">
            <v>история искусств</v>
          </cell>
          <cell r="H761" t="str">
            <v>магистр</v>
          </cell>
          <cell r="I761">
            <v>0</v>
          </cell>
          <cell r="J761">
            <v>0</v>
          </cell>
          <cell r="K761">
            <v>0</v>
          </cell>
        </row>
        <row r="762">
          <cell r="A762" t="str">
            <v>Митрошенкова Любовь Владимировна</v>
          </cell>
          <cell r="B762" t="str">
            <v>доцент к.н., доцент  (осн. м.р.)</v>
          </cell>
          <cell r="C762" t="str">
            <v>Доцент</v>
          </cell>
          <cell r="D762" t="str">
            <v>Кандидат филологических наук</v>
          </cell>
          <cell r="E762" t="str">
            <v>Московский ордена Тудового Красного Знамени областной педагогический институт им. Н.К. Крупской</v>
          </cell>
          <cell r="F762" t="str">
            <v>Высшее образование</v>
          </cell>
          <cell r="G762" t="str">
            <v>французский и немецкий язики</v>
          </cell>
          <cell r="H762" t="str">
            <v>учитель французского и немецкого языков средней школы</v>
          </cell>
          <cell r="I76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Охрана труда, 28.11.2022,
Современные методики инклюзивного образования в вузе, 28.11.2022,
Цифровая гуманитаристика, 28.11.2022,
Информационно-коммуникационные технологии в высшей школе: электронная информационно-образовательная среда, 28.11.2022,
Подготовка экспертов ГИА-11 - членов предметных комиссий по проверке выполнения заданий с развернутым ответом экзаменационных работ ГИА - 11 по французскому языку, 23.02.2021,
Подготовка экспертов ГИА-11 - членов предметных комиссий по проверке выполнения заданий с развернутым ответом экзаменационных работ ГИА - 11 по французскому языку, 25.02.2020</v>
          </cell>
          <cell r="J762" t="str">
            <v>34</v>
          </cell>
          <cell r="K762" t="str">
            <v>29</v>
          </cell>
        </row>
        <row r="763">
          <cell r="A763" t="str">
            <v>Митрошин Антон Алексеевич</v>
          </cell>
          <cell r="B763" t="str">
            <v>доцент к.н. (осн. м.р.)</v>
          </cell>
          <cell r="C763">
            <v>0</v>
          </cell>
          <cell r="D763" t="str">
            <v>Кандидат экономических наук</v>
          </cell>
          <cell r="E763" t="str">
            <v>ГБОУ ВО Московской области "Университет "Дубна"</v>
          </cell>
          <cell r="F763" t="str">
            <v>Высшее образование - специалитет, магистратура</v>
          </cell>
          <cell r="G763" t="str">
            <v>Прикладная информатика</v>
          </cell>
          <cell r="H763" t="str">
            <v>Магистр</v>
          </cell>
          <cell r="I763"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Информационно-коммуникационные технологии в высшей школе: электронная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Технологии использования онлайн-коммуникации в учебном процессе образовательной рганизации, 09.03.2021,
Охрана труда, 09.03.2021,
"Информационно-коммуникационные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"Технологии использования онлайн-коммуникации в учебном процесее образовательной организации", 09.03.2021,
"Охрана труда", 09.03.2021,
"Противодействие коррупции в условиях цифровой трансформации общества", 22.12.2020, 
Дополнительное профессиональное образование, Российский государственный гуманитарный университет,</v>
          </cell>
          <cell r="J763" t="str">
            <v>19</v>
          </cell>
          <cell r="K763" t="str">
            <v>14</v>
          </cell>
        </row>
        <row r="764">
          <cell r="A764">
            <v>0</v>
          </cell>
          <cell r="B764">
            <v>0</v>
          </cell>
          <cell r="C764">
            <v>0</v>
          </cell>
          <cell r="D764">
            <v>0</v>
          </cell>
          <cell r="E764" t="str">
            <v>Международный университет природы, общества и человека "Дубна"</v>
          </cell>
          <cell r="F764" t="str">
            <v>Высшее образование</v>
          </cell>
          <cell r="G764" t="str">
            <v>Юриспруденция</v>
          </cell>
          <cell r="H764" t="str">
            <v>Юрист</v>
          </cell>
          <cell r="I764">
            <v>0</v>
          </cell>
          <cell r="J764">
            <v>0</v>
          </cell>
          <cell r="K764">
            <v>0</v>
          </cell>
        </row>
        <row r="765">
          <cell r="A765">
            <v>0</v>
          </cell>
          <cell r="B765">
            <v>0</v>
          </cell>
          <cell r="C765">
            <v>0</v>
          </cell>
          <cell r="D765">
            <v>0</v>
          </cell>
          <cell r="E765" t="str">
            <v>Международный университет природы, общества и человека "Дубна"</v>
          </cell>
          <cell r="F765" t="str">
            <v>Высшее образование</v>
          </cell>
          <cell r="G765" t="str">
            <v>Финансы и кредит</v>
          </cell>
          <cell r="H765" t="str">
            <v>Экономист</v>
          </cell>
          <cell r="I765">
            <v>0</v>
          </cell>
          <cell r="J765">
            <v>0</v>
          </cell>
          <cell r="K765">
            <v>0</v>
          </cell>
        </row>
        <row r="766">
          <cell r="A766">
            <v>0</v>
          </cell>
          <cell r="B766">
            <v>0</v>
          </cell>
          <cell r="C766">
            <v>0</v>
          </cell>
          <cell r="D766">
            <v>0</v>
          </cell>
          <cell r="E766" t="str">
            <v>Международный университет природы, общества и человека "Дубна"</v>
          </cell>
          <cell r="F766" t="str">
            <v>Высшее образование - бакалавриат</v>
          </cell>
          <cell r="G766" t="str">
            <v>Экономика</v>
          </cell>
          <cell r="H766" t="str">
            <v>Экономист</v>
          </cell>
          <cell r="I766">
            <v>0</v>
          </cell>
          <cell r="J766">
            <v>0</v>
          </cell>
          <cell r="K766">
            <v>0</v>
          </cell>
        </row>
        <row r="767">
          <cell r="A767" t="str">
            <v>Митряшкин Виктор Вячеславович</v>
          </cell>
          <cell r="B767" t="str">
            <v>преподаватель (внеш. совм.)</v>
          </cell>
          <cell r="C767">
            <v>0</v>
          </cell>
          <cell r="D767">
            <v>0</v>
          </cell>
          <cell r="E767" t="str">
            <v>Российская таможенная академия г. Люберцы Московской обл.</v>
          </cell>
          <cell r="F767" t="str">
            <v>Высшее образование - специалитет, магистратура</v>
          </cell>
          <cell r="G767" t="str">
            <v>юриспруденция</v>
          </cell>
          <cell r="H767" t="str">
            <v>магистр</v>
          </cell>
          <cell r="I767" t="str">
            <v>,</v>
          </cell>
          <cell r="J767" t="str">
            <v>4</v>
          </cell>
          <cell r="K767" t="str">
            <v>1</v>
          </cell>
        </row>
        <row r="768">
          <cell r="A768">
            <v>0</v>
          </cell>
          <cell r="B768">
            <v>0</v>
          </cell>
          <cell r="C768">
            <v>0</v>
          </cell>
          <cell r="D768">
            <v>0</v>
          </cell>
          <cell r="E768" t="str">
            <v>ФГБОУ ВО Башкирский государственный педогогический университет им. М. Акмуллы г. Уфа</v>
          </cell>
          <cell r="F768" t="str">
            <v>Высшее образование - бакалавриат</v>
          </cell>
          <cell r="G768" t="str">
            <v>Профессиональное обучение (по отраслям)</v>
          </cell>
          <cell r="H768" t="str">
            <v>бакалавр</v>
          </cell>
          <cell r="I768">
            <v>0</v>
          </cell>
          <cell r="J768">
            <v>0</v>
          </cell>
          <cell r="K768">
            <v>0</v>
          </cell>
        </row>
        <row r="769">
          <cell r="A769" t="str">
            <v>Митюшин Дмитрий Алексеевич</v>
          </cell>
          <cell r="B769" t="str">
            <v>доцент к.н. (осн. м.р.),
доцент к.н., доцент  (внутр. совм.)</v>
          </cell>
          <cell r="C769" t="str">
            <v>Доцент</v>
          </cell>
          <cell r="D769" t="str">
            <v>Кандидат технических наук</v>
          </cell>
          <cell r="E769" t="str">
            <v>Тульское высшее артиллерийское инженерное училище имени Тульского пролетариата</v>
          </cell>
          <cell r="F769" t="str">
            <v>Высшее образование</v>
          </cell>
          <cell r="G769" t="str">
            <v>артиллерийские приборы</v>
          </cell>
          <cell r="H769" t="str">
            <v>инженер-электромеханик</v>
          </cell>
          <cell r="I76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Брянский государственный технический университет, Информационная безопасность</v>
          </cell>
          <cell r="J769" t="str">
            <v>38</v>
          </cell>
          <cell r="K769" t="str">
            <v>16</v>
          </cell>
        </row>
        <row r="770">
          <cell r="A770" t="str">
            <v>Михайлова Анастасия Евгеньевна</v>
          </cell>
          <cell r="B770" t="str">
            <v>доцент к.н. (осн. м.р.)</v>
          </cell>
          <cell r="C770">
            <v>0</v>
          </cell>
          <cell r="D770" t="str">
            <v>Кандидат филологических наук</v>
          </cell>
          <cell r="E770" t="str">
            <v>ФГАОУ ВПО "Национальный исследовательский университет "Высшая школа экономики"</v>
          </cell>
          <cell r="F770" t="str">
            <v>Высшее образование - специалитет, магистратура</v>
          </cell>
          <cell r="G770" t="str">
            <v>Менеджмент</v>
          </cell>
          <cell r="H770" t="str">
            <v>Магистр</v>
          </cell>
          <cell r="I77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Использование ресурсов электронной информационно-образовательной среды ВУЗа при реализации образовательных программ по ФГОС ВО", 21.09.2021,
Технологии использования онлайн-коммуникации в учебном процессе образовательной организации, 22.12.2020,
Инновационные образовательные технологии в преподавании социально-гуманитарных и экономических дисциплин, 26.10.2020,
Актуальные аспекты использования информационно-коммуникационных технологий (ИКТ) в профессиональной деятельности преподавателя ВУЗа, 06.09.2020,
Психолого-педагогические основы инклюзивного образования лиц с ОВЗ и инвалидностью в процессе обучения в ВУЗе, 06.06.2020,
Навыки оказания первой помощи, 02.04.2020,
Информационно-коммуникационные технологии в высшей школе: электронная информационно-образовательная среда, 26.03.2020,
"Охрана труда", 06.03.2020,
Современная нарратология как междисциплинарная область гуманитарного знания, 17.02.2020</v>
          </cell>
          <cell r="J770" t="str">
            <v>17</v>
          </cell>
          <cell r="K770" t="str">
            <v>16</v>
          </cell>
        </row>
        <row r="771">
          <cell r="A771">
            <v>0</v>
          </cell>
          <cell r="B771">
            <v>0</v>
          </cell>
          <cell r="C771">
            <v>0</v>
          </cell>
          <cell r="D771">
            <v>0</v>
          </cell>
          <cell r="E771" t="str">
            <v>Московский городской психолого-педагогический университет</v>
          </cell>
          <cell r="F771" t="str">
            <v>Высшее образование</v>
          </cell>
          <cell r="G771" t="str">
            <v>теория и методика преподавания иностранных языков и культур</v>
          </cell>
          <cell r="H771" t="str">
            <v>Лингвист. Преподаватель</v>
          </cell>
          <cell r="I771">
            <v>0</v>
          </cell>
          <cell r="J771">
            <v>0</v>
          </cell>
          <cell r="K771">
            <v>0</v>
          </cell>
        </row>
        <row r="772">
          <cell r="A772" t="str">
            <v>Михайлова Марина Владимировна</v>
          </cell>
          <cell r="B772" t="str">
            <v>старший преподаватель (осн. м.р.)</v>
          </cell>
          <cell r="C772">
            <v>0</v>
          </cell>
          <cell r="D772">
            <v>0</v>
          </cell>
          <cell r="E772" t="str">
            <v>РГГУ</v>
          </cell>
          <cell r="F772" t="str">
            <v>Высшее образование</v>
          </cell>
          <cell r="G772" t="str">
            <v>филология</v>
          </cell>
          <cell r="H772" t="str">
            <v>филолог, преподаватель</v>
          </cell>
          <cell r="I772" t="str">
            <v>Оказание первой помощи пострадавшим, 24.01.2023,
Информационно-коммукационные технологии в высшей школе: электронная информационно-образовательная среда, 24.01.2023,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Современная нарратология как междисциплинарная область гуманитарного знания, 17.02.2020</v>
          </cell>
          <cell r="J772" t="str">
            <v>22</v>
          </cell>
          <cell r="K772" t="str">
            <v>10</v>
          </cell>
        </row>
        <row r="773">
          <cell r="A773" t="str">
            <v>Михайлова Татьяна Александровна</v>
          </cell>
          <cell r="B773" t="str">
            <v>доцент к.н. (осн. м.р.)</v>
          </cell>
          <cell r="C773">
            <v>0</v>
          </cell>
          <cell r="D773" t="str">
            <v>Кандидат филологических наук</v>
          </cell>
          <cell r="E773" t="str">
            <v>МГУ им. М.В.Ломоносова</v>
          </cell>
          <cell r="F773" t="str">
            <v>Высшее образование</v>
          </cell>
          <cell r="G773" t="str">
            <v>филология</v>
          </cell>
          <cell r="H773" t="str">
            <v>филолог, преподаватель древнегреческого и латинских языков и античной литературы</v>
          </cell>
          <cell r="I773"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v>
          </cell>
          <cell r="J773" t="str">
            <v>14</v>
          </cell>
          <cell r="K773" t="str">
            <v>14</v>
          </cell>
        </row>
        <row r="774">
          <cell r="A774" t="str">
            <v>Михалев Максим Сергеевич</v>
          </cell>
          <cell r="B774" t="str">
            <v>профессор д.н. (осн. м.р.)</v>
          </cell>
          <cell r="C774">
            <v>0</v>
          </cell>
          <cell r="D774" t="str">
            <v>Доктор исторических наук</v>
          </cell>
          <cell r="E774" t="str">
            <v>Институт народного хозяйства им. Г.В. Плеханова</v>
          </cell>
          <cell r="F774" t="str">
            <v>Высшее образование</v>
          </cell>
          <cell r="G774" t="str">
            <v>Экономическое и социальное планирование</v>
          </cell>
          <cell r="H774" t="str">
            <v>экономист</v>
          </cell>
          <cell r="I774" t="str">
            <v>Информационно-коммуникационные технологии в высшей школе: электронная информационно-образовательная среда, 03.04.2023,
Обеспечение пожарной безопасности в структурных подразделениях РГГУ, 03.04.2023,
Оказание первой помощи пострадавшим, 03.04.2023,
Цифровая гуманитаристика, 30.06.2022,
"ОХРАНА ТРУДА", 06.03.2020</v>
          </cell>
          <cell r="J774" t="str">
            <v>23</v>
          </cell>
          <cell r="K774" t="str">
            <v>8</v>
          </cell>
        </row>
        <row r="775">
          <cell r="A775" t="str">
            <v>Михалева Галина Михайловна</v>
          </cell>
          <cell r="B775" t="str">
            <v>профессор д.н., доцент  (осн. м.р.)</v>
          </cell>
          <cell r="C775" t="str">
            <v>Доцент</v>
          </cell>
          <cell r="D775" t="str">
            <v>Доктор политических наук</v>
          </cell>
          <cell r="E775" t="str">
            <v>Уральский гос. университет им. Горького</v>
          </cell>
          <cell r="F775" t="str">
            <v>Высшее образование</v>
          </cell>
          <cell r="G775" t="str">
            <v>философия</v>
          </cell>
          <cell r="H775" t="str">
            <v>философ</v>
          </cell>
          <cell r="I77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Охрана труда    , 06.03.2020,
Информационно-коммуникационные технологии в высшей школе: электронная информационно-образовательная среда, 25.02.2020,
Цифровые технологии в сфере рекламы и связей с общественностью, 21.02.2020,
"Актуальные проблемы современной политической науки", 06.02.2020,
"Проектирование и социокультурный дизайн в сфере рекламы и коммуникативных технологий", 31.01.2020,
"Социально-политические системы стран Востока", 30.01.2020</v>
          </cell>
          <cell r="J775" t="str">
            <v>36</v>
          </cell>
          <cell r="K775" t="str">
            <v>32</v>
          </cell>
        </row>
        <row r="776">
          <cell r="A776" t="str">
            <v>Михеева Мария Игоревна</v>
          </cell>
          <cell r="B776" t="str">
            <v>доцент к.н. (осн. м.р.),
доцент к.н. (внутр. совм.)</v>
          </cell>
          <cell r="C776">
            <v>0</v>
          </cell>
          <cell r="D776" t="str">
            <v>Кандидат филологических наук</v>
          </cell>
          <cell r="E776" t="str">
            <v>Московский педагогический университет</v>
          </cell>
          <cell r="F776" t="str">
            <v>Высшее образование</v>
          </cell>
          <cell r="G776" t="str">
            <v>лингвистика и  межкультурная коммуникация</v>
          </cell>
          <cell r="H776" t="str">
            <v>Лингвист. преподаватель английского языка</v>
          </cell>
          <cell r="I776"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v>
          </cell>
          <cell r="J776" t="str">
            <v>23</v>
          </cell>
          <cell r="K776" t="str">
            <v>21</v>
          </cell>
        </row>
        <row r="777">
          <cell r="A777" t="str">
            <v>Мишина Екатерина Игоревна</v>
          </cell>
          <cell r="B777" t="str">
            <v>доцент к.н. (внеш. совм.)</v>
          </cell>
          <cell r="C777">
            <v>0</v>
          </cell>
          <cell r="D777" t="str">
            <v>Кандидат психологических наук</v>
          </cell>
          <cell r="E777" t="str">
            <v>Российский государственный университет им. А.Н. Косыгина</v>
          </cell>
          <cell r="F777" t="str">
            <v>Высшее образование - специалитет, магистратура</v>
          </cell>
          <cell r="G777" t="str">
            <v>психология</v>
          </cell>
          <cell r="H777" t="str">
            <v>магистр</v>
          </cell>
          <cell r="I77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Охрана труда, 28.11.2022,
Использование современных информационных и коммуникационных технологий (ИКТ) в преподавании дисциплин в высшей школе, 04.10.2022</v>
          </cell>
          <cell r="J777" t="str">
            <v>20</v>
          </cell>
          <cell r="K777" t="str">
            <v>3</v>
          </cell>
        </row>
        <row r="778">
          <cell r="A778">
            <v>0</v>
          </cell>
          <cell r="B778">
            <v>0</v>
          </cell>
          <cell r="C778">
            <v>0</v>
          </cell>
          <cell r="D778">
            <v>0</v>
          </cell>
          <cell r="E778" t="str">
            <v>ГОУ ВПО РГГУ</v>
          </cell>
          <cell r="F778" t="str">
            <v>Высшее образование</v>
          </cell>
          <cell r="G778" t="str">
            <v>теоретическая и прикладная лингвистика</v>
          </cell>
          <cell r="H778" t="str">
            <v>Лингвист</v>
          </cell>
          <cell r="I778">
            <v>0</v>
          </cell>
          <cell r="J778">
            <v>0</v>
          </cell>
          <cell r="K778">
            <v>0</v>
          </cell>
        </row>
        <row r="779">
          <cell r="A779" t="str">
            <v>Мишина Марина Михайловна</v>
          </cell>
          <cell r="B779" t="str">
            <v>профессор д.н., доцент  (осн. м.р.)</v>
          </cell>
          <cell r="C779" t="str">
            <v>Доцент</v>
          </cell>
          <cell r="D779" t="str">
            <v>Доктор психологических наук</v>
          </cell>
          <cell r="E779" t="str">
            <v>Московский государственный областной университет</v>
          </cell>
          <cell r="F779" t="str">
            <v>Высшее образование</v>
          </cell>
          <cell r="G779" t="str">
            <v>психология</v>
          </cell>
          <cell r="H779" t="str">
            <v>магистр</v>
          </cell>
          <cell r="I779" t="str">
            <v>Актуальные проблемы психологии и педагогики, 13.06.2023,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Использование современных информационных и коммуникационных технологий по обеспечению  функционирования электронной информационно-образовательной среды вуза, 21.04.2021,
Разработка и реализация рабочих программ дисциплин (модулей) по финансовой грамотности для студентов образовательных организаций высшего образования, 13.11.2020,
Разработка и реализация рабочих программ дисциплин по финансовой грамотности для студентов образовательных организаций высшего образования, 13.11.2020,
Психология личности: вызовы современности, 16.10.2020,
"Охрана труда", 06.03.2020, 
Дополнительное профессиональное образование, Ставропольский ордена Дружбы гос. пед. институт, Практическая психология в системе народного образования</v>
          </cell>
          <cell r="J779" t="str">
            <v>38</v>
          </cell>
          <cell r="K779" t="str">
            <v>19</v>
          </cell>
        </row>
        <row r="780">
          <cell r="A780">
            <v>0</v>
          </cell>
          <cell r="B780">
            <v>0</v>
          </cell>
          <cell r="C780">
            <v>0</v>
          </cell>
          <cell r="D780">
            <v>0</v>
          </cell>
          <cell r="E780" t="str">
            <v>Ставропольский ордена Дружбы гос. пед. институт</v>
          </cell>
          <cell r="F780" t="str">
            <v>Высшее образование</v>
          </cell>
          <cell r="G780" t="str">
            <v>педагогика и методика начального обучения</v>
          </cell>
          <cell r="H780" t="str">
            <v>учитель начальных классов</v>
          </cell>
          <cell r="I780">
            <v>0</v>
          </cell>
          <cell r="J780">
            <v>0</v>
          </cell>
          <cell r="K780">
            <v>0</v>
          </cell>
        </row>
        <row r="781">
          <cell r="A781" t="str">
            <v>Могжанова София Андреевна</v>
          </cell>
          <cell r="B781" t="str">
            <v>старший преподаватель (внеш. совм.)</v>
          </cell>
          <cell r="C781">
            <v>0</v>
          </cell>
          <cell r="D781">
            <v>0</v>
          </cell>
          <cell r="E781" t="str">
            <v>МГИМО МИД России</v>
          </cell>
          <cell r="F781" t="str">
            <v>Высшее образование</v>
          </cell>
          <cell r="G781" t="str">
            <v>регионоведение</v>
          </cell>
          <cell r="H781" t="str">
            <v>бакалавр регионоведения со знанием иностранных языков</v>
          </cell>
          <cell r="I781" t="str">
            <v>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08.02.2021,
"Охрана труда", 06.03.2020, 
Дополнительное профессиональное образование, ООО "Столичный учебный центр", Учитель китайского языка: Преподавание китайс. яз. в образов-ой организации,
Дополнительное профессиональное образование, МГУ им. М.В. Ломоносова, Регионоведение</v>
          </cell>
          <cell r="J781" t="str">
            <v>9</v>
          </cell>
          <cell r="K781" t="str">
            <v>9</v>
          </cell>
        </row>
        <row r="782">
          <cell r="A782" t="str">
            <v>Можаева Нина Георгиевна</v>
          </cell>
          <cell r="B782" t="str">
            <v>доцент к.н., доцент  (осн. м.р.)</v>
          </cell>
          <cell r="C782" t="str">
            <v>Доцент</v>
          </cell>
          <cell r="D782" t="str">
            <v>Кандидат исторических наук</v>
          </cell>
          <cell r="E782" t="str">
            <v>МГИАИ г.Москва</v>
          </cell>
          <cell r="F782" t="str">
            <v>Высшее образование</v>
          </cell>
          <cell r="G782" t="str">
            <v>документоведение и организация государственного делопроизводства</v>
          </cell>
          <cell r="H782" t="str">
            <v>документовед</v>
          </cell>
          <cell r="I78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Основы оказания первой помощи пострадавшим, 25.02.2020,
Инклюзивное образование в высшей школе: вызовы, проблемы, решения, 25.02.2020,
"Проектирование и социокультурный дизайн в сфере рекламы и коммуникативных технологий", 31.01.2020,
"Инновации в организации и правовое обеспечение туристкой деятельности и гостиничного дела", 31.01.2020, 
Дополнительное профессиональное образование, ООО Учебный центр "Профакадемия", "Туризм и гостиничное дело"</v>
          </cell>
          <cell r="J782" t="str">
            <v>52</v>
          </cell>
          <cell r="K782" t="str">
            <v>47</v>
          </cell>
        </row>
        <row r="783">
          <cell r="A783" t="str">
            <v>Моисеева Нина Сергеевна</v>
          </cell>
          <cell r="B783" t="str">
            <v>ассистент (внеш. совм.)</v>
          </cell>
          <cell r="C783">
            <v>0</v>
          </cell>
          <cell r="D783">
            <v>0</v>
          </cell>
          <cell r="E783" t="str">
            <v>Российский государственный гуманитарный университет</v>
          </cell>
          <cell r="F783" t="str">
            <v>Высшее образование - специалитет, магистратура</v>
          </cell>
          <cell r="G783" t="str">
            <v>Международные отношения</v>
          </cell>
          <cell r="H783" t="str">
            <v>Магистр</v>
          </cell>
          <cell r="I783" t="str">
            <v>, , 
Дополнительное профессиональное образование, Томский государственный университет,</v>
          </cell>
          <cell r="J783" t="str">
            <v>18</v>
          </cell>
          <cell r="K783">
            <v>0</v>
          </cell>
        </row>
        <row r="784">
          <cell r="A784">
            <v>0</v>
          </cell>
          <cell r="B784">
            <v>0</v>
          </cell>
          <cell r="C784">
            <v>0</v>
          </cell>
          <cell r="D784">
            <v>0</v>
          </cell>
          <cell r="E784" t="str">
            <v>Московский авиационный институт</v>
          </cell>
          <cell r="F784" t="str">
            <v>Высшее образование</v>
          </cell>
          <cell r="G784" t="str">
            <v>экономика и управление на предприятии</v>
          </cell>
          <cell r="H784" t="str">
            <v>Инженер-экономист</v>
          </cell>
          <cell r="I784">
            <v>0</v>
          </cell>
          <cell r="J784">
            <v>0</v>
          </cell>
          <cell r="K784">
            <v>0</v>
          </cell>
        </row>
        <row r="785">
          <cell r="A785">
            <v>0</v>
          </cell>
          <cell r="B785">
            <v>0</v>
          </cell>
          <cell r="C785">
            <v>0</v>
          </cell>
          <cell r="D785">
            <v>0</v>
          </cell>
          <cell r="E785" t="str">
            <v>Московский университет Министерства внутренних дел РФ</v>
          </cell>
          <cell r="F785" t="str">
            <v>Высшее образование</v>
          </cell>
          <cell r="G785" t="str">
            <v>Правоохранительная деятельность</v>
          </cell>
          <cell r="H785" t="str">
            <v>Юрист</v>
          </cell>
          <cell r="I785">
            <v>0</v>
          </cell>
          <cell r="J785">
            <v>0</v>
          </cell>
          <cell r="K785">
            <v>0</v>
          </cell>
        </row>
        <row r="786">
          <cell r="A786" t="str">
            <v>Молодова Ирина Юрьевна</v>
          </cell>
          <cell r="B786" t="str">
            <v>доцент к.н. (осн. м.р.)</v>
          </cell>
          <cell r="C786">
            <v>0</v>
          </cell>
          <cell r="D786" t="str">
            <v>Кандидат исторических наук</v>
          </cell>
          <cell r="E786" t="str">
            <v>Калужский государственный педагогический университет им. К.Э.Циолковского</v>
          </cell>
          <cell r="F786" t="str">
            <v>Высшее образование</v>
          </cell>
          <cell r="G786" t="str">
            <v>История и социально-политические дисциплины</v>
          </cell>
          <cell r="H786" t="str">
            <v>учитель истории, социально-политических дисциплин средней школы</v>
          </cell>
          <cell r="I786" t="str">
            <v>Современные методики инклюзивного образования в вузе, 26.07.2023,
Информационно-коммуникационные технологии в высшей школе: электронная информационно-образовательная среда, 05.06.2023,
Комплексная безопасность в вузовской среде: противодействие терроризму и экстремизму, 05.06.2023,
"ОХРАНА ТРУДА", 06.03.2020, 
Дополнительное профессиональное образование, Академия бизнеса и управления системами,</v>
          </cell>
          <cell r="J786" t="str">
            <v>25</v>
          </cell>
          <cell r="K786" t="str">
            <v>10</v>
          </cell>
        </row>
        <row r="787">
          <cell r="A787" t="str">
            <v>Моляков Андрей Сергеевич</v>
          </cell>
          <cell r="B787" t="str">
            <v>доцент к.н., доцент  (осн. м.р.)</v>
          </cell>
          <cell r="C787" t="str">
            <v>Доцент</v>
          </cell>
          <cell r="D787" t="str">
            <v>Кандидат технических наук</v>
          </cell>
          <cell r="E787" t="str">
            <v>РГГУ с отл.</v>
          </cell>
          <cell r="F787" t="str">
            <v>Высшее образование</v>
          </cell>
          <cell r="G787" t="str">
            <v>"Комплексная защита объектов информатизации"</v>
          </cell>
          <cell r="H787" t="str">
            <v>Специалист по защите информации</v>
          </cell>
          <cell r="I78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 06.03.2020</v>
          </cell>
          <cell r="J787" t="str">
            <v>16</v>
          </cell>
          <cell r="K787" t="str">
            <v>6</v>
          </cell>
        </row>
        <row r="788">
          <cell r="A788" t="str">
            <v>Моновцов Кирилл Алексеевич</v>
          </cell>
          <cell r="B788" t="str">
            <v>старший преподаватель (осн. м.р.)</v>
          </cell>
          <cell r="C788">
            <v>0</v>
          </cell>
          <cell r="D788">
            <v>0</v>
          </cell>
          <cell r="E788" t="str">
            <v>Институт европейских культур</v>
          </cell>
          <cell r="F788" t="str">
            <v>Высшее образование</v>
          </cell>
          <cell r="G788" t="str">
            <v>Культурология</v>
          </cell>
          <cell r="H788" t="str">
            <v>Культуролог. Преподаватель культурологии со знанием иностранного языка</v>
          </cell>
          <cell r="I788" t="str">
            <v>,</v>
          </cell>
          <cell r="J788" t="str">
            <v>16</v>
          </cell>
          <cell r="K788" t="str">
            <v>12</v>
          </cell>
        </row>
        <row r="789">
          <cell r="A789">
            <v>0</v>
          </cell>
          <cell r="B789">
            <v>0</v>
          </cell>
          <cell r="C789">
            <v>0</v>
          </cell>
          <cell r="D789">
            <v>0</v>
          </cell>
          <cell r="E789" t="str">
            <v>Курский государственный университет</v>
          </cell>
          <cell r="F789" t="str">
            <v>Высшее образование</v>
          </cell>
          <cell r="G789" t="str">
            <v>менеджмент организации</v>
          </cell>
          <cell r="H789" t="str">
            <v>Менеджер</v>
          </cell>
          <cell r="I789">
            <v>0</v>
          </cell>
          <cell r="J789">
            <v>0</v>
          </cell>
          <cell r="K789">
            <v>0</v>
          </cell>
        </row>
        <row r="790">
          <cell r="A790">
            <v>0</v>
          </cell>
          <cell r="B790">
            <v>0</v>
          </cell>
          <cell r="C790">
            <v>0</v>
          </cell>
          <cell r="D790">
            <v>0</v>
          </cell>
          <cell r="E790" t="str">
            <v>Курский государственный педагогический университет</v>
          </cell>
          <cell r="F790" t="str">
            <v>Высшее образование</v>
          </cell>
          <cell r="G790" t="str">
            <v>Филология</v>
          </cell>
          <cell r="H790" t="str">
            <v>Учитель французского и английского языков</v>
          </cell>
          <cell r="I790">
            <v>0</v>
          </cell>
          <cell r="J790">
            <v>0</v>
          </cell>
          <cell r="K790">
            <v>0</v>
          </cell>
        </row>
        <row r="791">
          <cell r="A791" t="str">
            <v>Морковкин Дмитрий Евгеньевич</v>
          </cell>
          <cell r="B791" t="str">
            <v>доцент к.н. (внеш. совм.)</v>
          </cell>
          <cell r="C791" t="str">
            <v>Доцент</v>
          </cell>
          <cell r="D791" t="str">
            <v>Кандидат наук</v>
          </cell>
          <cell r="E791" t="str">
            <v>Московская академия образования Н.Нестеровой</v>
          </cell>
          <cell r="F791" t="str">
            <v>Высшее образование</v>
          </cell>
          <cell r="G791" t="str">
            <v>юриспруденция</v>
          </cell>
          <cell r="H791" t="str">
            <v>юрист</v>
          </cell>
          <cell r="I791" t="str">
            <v>Экономика стран ЕАЭС в период глобальной геоэкономической трансформации, 07.05.2023,
Россия в мировой экономике XXI века: новые задачи и новые ориентиры, 10.02.2023,
Опыт разработки и применения дистанционных образовательных технологий в высшем образовании, 20.06.2022,
Методология и методика преподавания учебных дисциплин на английском языке, 25.04.2022,
Межгосудаственные и национальные инструменты прогнозирования и планирования экономики стран ЕАЭС, 16.11.2021,
Разработка электронных курсов в СДО, 26.10.2021,
Предмет и методы экономической теории в соотвествии с требованиями ФГОС ВО, 27.09.2021,
Методика преподавания экономических дисциплин в высших учебных заведениях с учетом требований ФГОС, 14.09.2021</v>
          </cell>
          <cell r="J791" t="str">
            <v>7</v>
          </cell>
          <cell r="K791" t="str">
            <v>7</v>
          </cell>
        </row>
        <row r="792">
          <cell r="A792">
            <v>0</v>
          </cell>
          <cell r="B792">
            <v>0</v>
          </cell>
          <cell r="C792">
            <v>0</v>
          </cell>
          <cell r="D792">
            <v>0</v>
          </cell>
          <cell r="E792" t="str">
            <v>Всероссийская государственная налоговая академия Министерства финансов РФ</v>
          </cell>
          <cell r="F792" t="str">
            <v>Высшее образование</v>
          </cell>
          <cell r="G792" t="str">
            <v>Финанасы и кредит</v>
          </cell>
          <cell r="H792" t="str">
            <v>экономист</v>
          </cell>
          <cell r="I792">
            <v>0</v>
          </cell>
          <cell r="J792">
            <v>0</v>
          </cell>
          <cell r="K792">
            <v>0</v>
          </cell>
        </row>
        <row r="793">
          <cell r="A793" t="str">
            <v>Мороз Андрей Борисович</v>
          </cell>
          <cell r="B793" t="str">
            <v>профессор д.н., доцент  (внеш. совм.)</v>
          </cell>
          <cell r="C793" t="str">
            <v>Доцент</v>
          </cell>
          <cell r="D793" t="str">
            <v>Доктор филологических наук</v>
          </cell>
          <cell r="E793" t="str">
            <v>МГУ  (с отл.)</v>
          </cell>
          <cell r="F793" t="str">
            <v>Высшее образование</v>
          </cell>
          <cell r="G793" t="str">
            <v>славянские языки и литература</v>
          </cell>
          <cell r="H793" t="str">
            <v>преподаватель</v>
          </cell>
          <cell r="I793"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Современная нарратология как междисциплинарная область гуманитарного знания, 17.02.2020</v>
          </cell>
          <cell r="J793" t="str">
            <v>35</v>
          </cell>
          <cell r="K793" t="str">
            <v>30</v>
          </cell>
        </row>
        <row r="794">
          <cell r="A794" t="str">
            <v>Морозкина Маргарита Сергеевна</v>
          </cell>
          <cell r="B794" t="str">
            <v>ассистент (осн. м.р.)</v>
          </cell>
          <cell r="C794">
            <v>0</v>
          </cell>
          <cell r="D794">
            <v>0</v>
          </cell>
          <cell r="E794" t="str">
            <v>РГГУ</v>
          </cell>
          <cell r="F794" t="str">
            <v>Высшее образование - бакалавриат</v>
          </cell>
          <cell r="G794" t="str">
            <v>политология</v>
          </cell>
          <cell r="H794" t="str">
            <v>бакалавр</v>
          </cell>
          <cell r="I794" t="str">
            <v>Охрана труда, 26.03.2020</v>
          </cell>
          <cell r="J794" t="str">
            <v>4</v>
          </cell>
          <cell r="K794">
            <v>0</v>
          </cell>
        </row>
        <row r="795">
          <cell r="A795">
            <v>0</v>
          </cell>
          <cell r="B795">
            <v>0</v>
          </cell>
          <cell r="C795">
            <v>0</v>
          </cell>
          <cell r="D795">
            <v>0</v>
          </cell>
          <cell r="E795">
            <v>0</v>
          </cell>
          <cell r="F795" t="str">
            <v>Среднее (полное) общее образование</v>
          </cell>
          <cell r="G795">
            <v>0</v>
          </cell>
          <cell r="H795">
            <v>0</v>
          </cell>
          <cell r="I795">
            <v>0</v>
          </cell>
          <cell r="J795">
            <v>0</v>
          </cell>
          <cell r="K795">
            <v>0</v>
          </cell>
        </row>
        <row r="796">
          <cell r="A796">
            <v>0</v>
          </cell>
          <cell r="B796">
            <v>0</v>
          </cell>
          <cell r="C796">
            <v>0</v>
          </cell>
          <cell r="D796">
            <v>0</v>
          </cell>
          <cell r="E796">
            <v>0</v>
          </cell>
          <cell r="F796" t="str">
            <v>Среднее (полное) общее образование</v>
          </cell>
          <cell r="G796">
            <v>0</v>
          </cell>
          <cell r="H796">
            <v>0</v>
          </cell>
          <cell r="I796">
            <v>0</v>
          </cell>
          <cell r="J796">
            <v>0</v>
          </cell>
          <cell r="K796">
            <v>0</v>
          </cell>
        </row>
        <row r="797">
          <cell r="A797" t="str">
            <v>Морозов Дмитрий Владимирович</v>
          </cell>
          <cell r="B797" t="str">
            <v>ассистент (внутр. совм.)</v>
          </cell>
          <cell r="C797">
            <v>0</v>
          </cell>
          <cell r="D797">
            <v>0</v>
          </cell>
          <cell r="E797" t="str">
            <v>Российский государственный гуманитарный университет</v>
          </cell>
          <cell r="F797" t="str">
            <v>Высшее образование - специалитет, магистратура</v>
          </cell>
          <cell r="G797" t="str">
            <v>История</v>
          </cell>
          <cell r="H797" t="str">
            <v>Магистр</v>
          </cell>
          <cell r="I797" t="str">
            <v>охрана труда, 27.12.2021</v>
          </cell>
          <cell r="J797" t="str">
            <v>3</v>
          </cell>
          <cell r="K797">
            <v>0</v>
          </cell>
        </row>
        <row r="798">
          <cell r="A798">
            <v>0</v>
          </cell>
          <cell r="B798">
            <v>0</v>
          </cell>
          <cell r="C798">
            <v>0</v>
          </cell>
          <cell r="D798">
            <v>0</v>
          </cell>
          <cell r="E798" t="str">
            <v>РГГУ с отл.</v>
          </cell>
          <cell r="F798" t="str">
            <v>Высшее образование</v>
          </cell>
          <cell r="G798" t="str">
            <v>история</v>
          </cell>
          <cell r="H798" t="str">
            <v>бакалавр</v>
          </cell>
          <cell r="I798">
            <v>0</v>
          </cell>
          <cell r="J798">
            <v>0</v>
          </cell>
          <cell r="K798">
            <v>0</v>
          </cell>
        </row>
        <row r="799">
          <cell r="A799" t="str">
            <v>Морозова Ирина Васильевна</v>
          </cell>
          <cell r="B799" t="str">
            <v>профессор д.н., профессор  (осн. м.р.)</v>
          </cell>
          <cell r="C799" t="str">
            <v>Профессор</v>
          </cell>
          <cell r="D799" t="str">
            <v>Доктор филологических наук</v>
          </cell>
          <cell r="E799" t="str">
            <v>Удмуртский гос. ун-т. им. 50-летия СССР</v>
          </cell>
          <cell r="F799" t="str">
            <v>Высшее образование</v>
          </cell>
          <cell r="G799" t="str">
            <v>англ. яз. и лит-ра.</v>
          </cell>
          <cell r="H799" t="str">
            <v>филолог, преподаватель, переводчик</v>
          </cell>
          <cell r="I79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v>
          </cell>
          <cell r="J799" t="str">
            <v>43</v>
          </cell>
          <cell r="K799" t="str">
            <v>41</v>
          </cell>
        </row>
        <row r="800">
          <cell r="A800" t="str">
            <v>Морозова Ирина Геннадьевна</v>
          </cell>
          <cell r="B800" t="str">
            <v>доцент к.н., доцент  (внеш. совм.)</v>
          </cell>
          <cell r="C800" t="str">
            <v>Доцент</v>
          </cell>
          <cell r="D800" t="str">
            <v>Кандидат юридических наук</v>
          </cell>
          <cell r="E800" t="str">
            <v>НОУ "Московский гуманитарный университет"</v>
          </cell>
          <cell r="F800" t="str">
            <v>Высшее образование - специалитет, магистратура</v>
          </cell>
          <cell r="G800" t="str">
            <v>юриспруденция</v>
          </cell>
          <cell r="H800" t="str">
            <v>Юрист</v>
          </cell>
          <cell r="I80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Охрана труда, 28.11.2022,
Современные методики инклюзивного образования в вузе, 28.11.2022,
Цифровая гуманитаристика, 28.11.2022,
Информационно-коммуникационные технологии в высшей школе: электронная информационно-образовательная среда, 28.11.2022,
Преподаватель высшей школы, 28.12.2020,
Организация работы с обучающимися с ограниченными возможностями здоровья и инвалидами, 01.06.2020</v>
          </cell>
          <cell r="J800" t="str">
            <v>19</v>
          </cell>
          <cell r="K800" t="str">
            <v>16</v>
          </cell>
        </row>
        <row r="801">
          <cell r="A801" t="str">
            <v>Морозова Наталья Владиславовна</v>
          </cell>
          <cell r="B801" t="str">
            <v>доцент к.н. (осн. м.р.)</v>
          </cell>
          <cell r="C801">
            <v>0</v>
          </cell>
          <cell r="D801" t="str">
            <v>Кандидат исторических наук</v>
          </cell>
          <cell r="E801" t="str">
            <v>РГГУ</v>
          </cell>
          <cell r="F801" t="str">
            <v>Высшее образование</v>
          </cell>
          <cell r="G801" t="str">
            <v>востоковед, африкаист</v>
          </cell>
          <cell r="H801" t="str">
            <v>востоковед, африканист</v>
          </cell>
          <cell r="I801" t="str">
            <v>Пожарно-технический минимум для работников РГГУ, 27.12.2021,
Цифровая гуманитаристика, 27.12.2021,
"Социально-политические системы стран Востока", 30.01.2020</v>
          </cell>
          <cell r="J801" t="str">
            <v>8</v>
          </cell>
          <cell r="K801" t="str">
            <v>8</v>
          </cell>
        </row>
        <row r="802">
          <cell r="A802" t="str">
            <v>Морозова Софья Сергеевна</v>
          </cell>
          <cell r="B802" t="str">
            <v>доцент к.н. (осн. м.р.)</v>
          </cell>
          <cell r="C802">
            <v>0</v>
          </cell>
          <cell r="D802" t="str">
            <v>Кандидат искусствоведения</v>
          </cell>
          <cell r="E802" t="str">
            <v>МГУ им . М.В. Ломоносова</v>
          </cell>
          <cell r="F802" t="str">
            <v>Высшее образование</v>
          </cell>
          <cell r="G802" t="str">
            <v>история искусства, искусствоведение</v>
          </cell>
          <cell r="H802" t="str">
            <v>Историк искусства, искусствовед</v>
          </cell>
          <cell r="I802" t="str">
            <v>Пожарно-технический минимум для работников РГГУ, 27.12.2021,
Цифровая гуманитаристика, 27.12.2021,
"Информационно-коммуникационные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"Охрана труда", 09.03.2021, 
Дополнительное профессиональное образование, Институт новых технологий в образовании,</v>
          </cell>
          <cell r="J802" t="str">
            <v>28</v>
          </cell>
          <cell r="K802" t="str">
            <v>10</v>
          </cell>
        </row>
        <row r="803">
          <cell r="A803" t="str">
            <v>Мосалев Антон Игоревич</v>
          </cell>
          <cell r="B803" t="str">
            <v>доцент к.н., доцент  (внеш. совм.)</v>
          </cell>
          <cell r="C803" t="str">
            <v>Доцент</v>
          </cell>
          <cell r="D803" t="str">
            <v>Кандидат экономических наук</v>
          </cell>
          <cell r="E803" t="str">
            <v>Московский психолого-социальный институт</v>
          </cell>
          <cell r="F803" t="str">
            <v>Высшее образование</v>
          </cell>
          <cell r="G803" t="str">
            <v>менеджмент организации</v>
          </cell>
          <cell r="H803" t="str">
            <v>менеджер</v>
          </cell>
          <cell r="I803"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Информационная безопасность цифровой экономики 4.0, 28.02.2022,
Цифровая гуманитаристика, 30.11.2021,
Пожарно-технический минимум для работников РГГУ, 30.11.2021,
Стандартизация, классификация и сертификация в сфере туризма, 26.11.2021,
Разработка электронных курсов в СДО Moodle, 19.02.2021,
Наука и технологии в цифровом обществе, 26.12.2020,
Технологии использования онлайн-коммуникации в учебном процессе образовательной организации, 22.12.2020,
"ОХРАНА ТРУДА", 06.03.2020,
"Проектирование и социокультурный дизайн в сфере рекламы и коммуникативных технологий", 31.01.2020,
"Инновации в организации и правовое обеспечение туристкой деятельности и гостиничного дела", 31.01.2020, 
Дополнительное профессиональное образование, Российский государственный социальный университет, Педагог профессионального обучения, проф. образования и доп. проф. образования,
Дополнительное профессиональное образование, Государственный университет управления, Гостиничное дело</v>
          </cell>
          <cell r="J803" t="str">
            <v>16</v>
          </cell>
          <cell r="K803" t="str">
            <v>13</v>
          </cell>
        </row>
        <row r="804">
          <cell r="A804" t="str">
            <v>Мотков Олег Иванович</v>
          </cell>
          <cell r="B804" t="str">
            <v>доцент к.н., доцент  (осн. м.р.)</v>
          </cell>
          <cell r="C804" t="str">
            <v>Старший научный сотрудник</v>
          </cell>
          <cell r="D804" t="str">
            <v>Кандидат психологических наук</v>
          </cell>
          <cell r="E804" t="str">
            <v>МГУ  (с отл.)</v>
          </cell>
          <cell r="F804" t="str">
            <v>Высшее образование</v>
          </cell>
          <cell r="G804" t="str">
            <v>психология</v>
          </cell>
          <cell r="H804" t="str">
            <v>психолог, преподаватель психологии</v>
          </cell>
          <cell r="I804" t="str">
            <v>Информационно-коммуникационные технологии в высшей школе: электронная информационно-образовательная среда, 03.04.2023,
Цифровая гуманитаристика,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Технологии использования онлайн-коммуникации в учебном процессе образовательной организации, 22.12.2020,
"Охрана труда", 06.03.2020</v>
          </cell>
          <cell r="J804" t="str">
            <v>53</v>
          </cell>
          <cell r="K804" t="str">
            <v>42</v>
          </cell>
        </row>
        <row r="805">
          <cell r="A805" t="str">
            <v>Муравьева Наталия Юрьевна</v>
          </cell>
          <cell r="B805" t="str">
            <v>доцент к.н., доцент  (осн. м.р.)</v>
          </cell>
          <cell r="C805" t="str">
            <v>Доцент</v>
          </cell>
          <cell r="D805" t="str">
            <v>Кандидат филологических наук</v>
          </cell>
          <cell r="E805" t="str">
            <v>МГУ им. М.В. Ломоносова</v>
          </cell>
          <cell r="F805" t="str">
            <v>Высшее образование</v>
          </cell>
          <cell r="G805" t="str">
            <v>филолог, преподаватель англ. яз.</v>
          </cell>
          <cell r="H805" t="str">
            <v>филолог, преподаватель англ.яз.</v>
          </cell>
          <cell r="I805" t="str">
            <v>Комплексная безопасность в вузовской среде: противодействие терроризму и экстремизму, 24.01.2023,
Методы психологической самопомощи и профилактики кризисных состояний, 24.01.2023,
Правовые и организационные аспекты противодействия коррупции в образовательных организациях, 24.01.2023,
Пожарно-технический минимум для работников РГГУ, 27.12.2021,
Цифровая гуманитаристика, 27.12.2021,
"Охрана труда", 06.03.2020</v>
          </cell>
          <cell r="J805" t="str">
            <v>21</v>
          </cell>
          <cell r="K805" t="str">
            <v>21</v>
          </cell>
        </row>
        <row r="806">
          <cell r="A806" t="str">
            <v>Муравьева Наталья Александровна</v>
          </cell>
          <cell r="B806" t="str">
            <v>доцент к.н. (осн. м.р.)</v>
          </cell>
          <cell r="C806">
            <v>0</v>
          </cell>
          <cell r="D806" t="str">
            <v>Кандидат исторических наук</v>
          </cell>
          <cell r="E806" t="str">
            <v>Ульяновский гос. педагогический университет</v>
          </cell>
          <cell r="F806" t="str">
            <v>Высшее образование</v>
          </cell>
          <cell r="G806" t="str">
            <v>история</v>
          </cell>
          <cell r="H806" t="str">
            <v>учитель истории</v>
          </cell>
          <cell r="I806" t="str">
            <v>"Охрана труда", 06.03.2020,
"Документальная память в архивоведческом знании", 31.01.2020</v>
          </cell>
          <cell r="J806" t="str">
            <v>22</v>
          </cell>
          <cell r="K806" t="str">
            <v>18</v>
          </cell>
        </row>
        <row r="807">
          <cell r="A807" t="str">
            <v>Мурадова Татьяна Ивановна</v>
          </cell>
          <cell r="B807" t="str">
            <v>доцент к.н. (осн. м.р.)</v>
          </cell>
          <cell r="C807">
            <v>0</v>
          </cell>
          <cell r="D807" t="str">
            <v>Кандидат исторических наук</v>
          </cell>
          <cell r="E807" t="str">
            <v>МГУ им. М.В. Ломоносова</v>
          </cell>
          <cell r="F807" t="str">
            <v>Высшее образование</v>
          </cell>
          <cell r="G807" t="str">
            <v>история</v>
          </cell>
          <cell r="H807" t="str">
            <v>историк, преподаватель истории</v>
          </cell>
          <cell r="I807" t="str">
            <v>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v>
          </cell>
          <cell r="J807" t="str">
            <v>14</v>
          </cell>
          <cell r="K807" t="str">
            <v>13</v>
          </cell>
        </row>
        <row r="808">
          <cell r="A808" t="str">
            <v>Муромцева Анна Валерьевна</v>
          </cell>
          <cell r="B808" t="str">
            <v>доцент к.н., доцент  (осн. м.р.)</v>
          </cell>
          <cell r="C808" t="str">
            <v>Доцент</v>
          </cell>
          <cell r="D808" t="str">
            <v>Кандидат филологических наук</v>
          </cell>
          <cell r="E808" t="str">
            <v>Московский государственный авиационный институт</v>
          </cell>
          <cell r="F808" t="str">
            <v>Высшее образование</v>
          </cell>
          <cell r="G808" t="str">
            <v>прикладная математика</v>
          </cell>
          <cell r="H808" t="str">
            <v>инженер-математик</v>
          </cell>
          <cell r="I808" t="str">
            <v>Цифровая гуманитаристика, 31.01.2022,
Технологии использования онлайн-коммуникации в учебном процессе образовательной организации, 22.12.2020,
Охрана труда    , 06.03.2020</v>
          </cell>
          <cell r="J808" t="str">
            <v>31</v>
          </cell>
          <cell r="K808" t="str">
            <v>17</v>
          </cell>
        </row>
        <row r="809">
          <cell r="A809" t="str">
            <v>Мустафин Тимур Абдулхалимович</v>
          </cell>
          <cell r="B809" t="str">
            <v>доцент к.н. (внеш. совм.)</v>
          </cell>
          <cell r="C809" t="str">
            <v>Доцент</v>
          </cell>
          <cell r="D809" t="str">
            <v>Кандидат экономических наук</v>
          </cell>
          <cell r="E809" t="str">
            <v>Дипломатическая академия Министерства иностранных дел РФ</v>
          </cell>
          <cell r="F809" t="str">
            <v>Высшее образование - специалитет, магистратура</v>
          </cell>
          <cell r="G809" t="str">
            <v>Международные отношения</v>
          </cell>
          <cell r="H809" t="str">
            <v>магистр</v>
          </cell>
          <cell r="I809" t="str">
            <v>Методы психологической самопомощи и профилактики кризисных состояний, 28.11.2022,
Информационно-коммуникационные технологии в высшей школе: электронная информационно-образовательная среда, 28.11.2022,
Качество цифрового образования 2022-2030, 18.07.2022,
Партнерства в цифровом образовании 2022-2030, 10.03.2022,
Аналитика больших данных, 28.02.2022,
Информационно-коммунмкативные технологии в бизнесе, 20.12.2021,
Дитанционный формат обучения как результат цифровизации образовательной деятельности, 06.08.2021,
Цифровое обучение: методики, практики,инструменты, 27.07.2021,
Тренды цифрового образования, 25.02.2021,
Подготовка кадров в сфене противодействия отмыванию преступных доходов и финансированию терроризма, 26.06.2020,
Организация инклюзивного образования в Высшей школе. Психологические аспекты и мировая политика, 19.02.2020, 
Дополнительное профессиональное образование, Дипломатическая академия Министерства иностранных дел РФ, Мировая экономика</v>
          </cell>
          <cell r="J809" t="str">
            <v>19</v>
          </cell>
          <cell r="K809" t="str">
            <v>15</v>
          </cell>
        </row>
        <row r="810">
          <cell r="A810">
            <v>0</v>
          </cell>
          <cell r="B810">
            <v>0</v>
          </cell>
          <cell r="C810">
            <v>0</v>
          </cell>
          <cell r="D810">
            <v>0</v>
          </cell>
          <cell r="E810" t="str">
            <v>МГУ им . М.В. Ломоносова</v>
          </cell>
          <cell r="F810" t="str">
            <v>Высшее образование - специалитет, магистратура</v>
          </cell>
          <cell r="G810" t="str">
            <v>география</v>
          </cell>
          <cell r="H810" t="str">
            <v>Географ</v>
          </cell>
          <cell r="I810">
            <v>0</v>
          </cell>
          <cell r="J810">
            <v>0</v>
          </cell>
          <cell r="K810">
            <v>0</v>
          </cell>
        </row>
        <row r="811">
          <cell r="A811" t="str">
            <v>Мусульбес София Николаевна</v>
          </cell>
          <cell r="B811" t="str">
            <v>доцент к.н. (осн. м.р.)</v>
          </cell>
          <cell r="C811">
            <v>0</v>
          </cell>
          <cell r="D811" t="str">
            <v>Кандидат педагогических наук</v>
          </cell>
          <cell r="E811" t="str">
            <v>Северо-Осетинский гос. у-т им. К.Л. Хетагурова</v>
          </cell>
          <cell r="F811" t="str">
            <v>Высшее образование</v>
          </cell>
          <cell r="G811" t="str">
            <v>лингвистика</v>
          </cell>
          <cell r="H811" t="str">
            <v>лингвист</v>
          </cell>
          <cell r="I811" t="str">
            <v>Правовые и организационные аспекты противодействия коррупции в образовательных организациях, 03.04.2023,
Цифровая гуманитаристика, 03.04.2023,
"Основы оказания первой помощи пострадавшим", 22.12.2020,
"Охрана труда", 22.12.2020,
Инклюзивное образование в высшей школе: вызовы, проблемы, решения, 22.12.2020,
Технологии использования онлайн-коммуникации в учебном процессе образовательной организации, 22.12.2020,
"Информационно-коммуникационные технологии в высшей школе: электронная информационно-образовательная среда", 20.11.2020</v>
          </cell>
          <cell r="J811" t="str">
            <v>19</v>
          </cell>
          <cell r="K811" t="str">
            <v>19</v>
          </cell>
        </row>
        <row r="812">
          <cell r="A812" t="str">
            <v>Мухоморова Ирина Викторовна</v>
          </cell>
          <cell r="B812" t="str">
            <v>доцент к.н., доцент  (внеш. совм.)</v>
          </cell>
          <cell r="C812">
            <v>0</v>
          </cell>
          <cell r="D812" t="str">
            <v>Кандидат экономических наук</v>
          </cell>
          <cell r="E812" t="str">
            <v>Московский технологический институт</v>
          </cell>
          <cell r="F812" t="str">
            <v>Высшее образование - специалитет, магистратура</v>
          </cell>
          <cell r="G812" t="str">
            <v>специальность Технология тканей и трикотажа</v>
          </cell>
          <cell r="H812" t="str">
            <v>Инженер-технолог</v>
          </cell>
          <cell r="I81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Охрана труда, 28.11.2022,
Инфраструктура, стандартизация и сервисный аудит экологическибезопасного туризма в природной среде, 14.06.2022,
Цифровая экономика, 04.02.2022,
Туризм и окружающая среда: возможности, воздействия и последствия, 28.12.2020,
Эффективная деятельность педагога в условиях цифрового пространства, 24.12.2020,
Современные технологии продвижения бизнеса в сфере сервиса, 21.12.2020, 
Дополнительное профессиональное образование, Институт развития дополнительного профессионального образования, Менеджмент туризма и гостеприимства</v>
          </cell>
          <cell r="J812" t="str">
            <v>30</v>
          </cell>
          <cell r="K812" t="str">
            <v>15</v>
          </cell>
        </row>
        <row r="813">
          <cell r="A813" t="str">
            <v>Наговицына Татьяна Константиновна</v>
          </cell>
          <cell r="B813" t="str">
            <v>ассистент (внеш. совм.)</v>
          </cell>
          <cell r="C813">
            <v>0</v>
          </cell>
          <cell r="D813">
            <v>0</v>
          </cell>
          <cell r="E813" t="str">
            <v>ГОУ ВПО Московский государственный лингвистический университет</v>
          </cell>
          <cell r="F813" t="str">
            <v>Высшее образование - бакалавриат</v>
          </cell>
          <cell r="G813" t="str">
            <v>Документоведение и архивоведение</v>
          </cell>
          <cell r="H813" t="str">
            <v>Бакалавр</v>
          </cell>
          <cell r="I813" t="str">
            <v>Основы государственной гражданской службы ( для впервые поступивших на государственную гражданскую службу), 30.10.2020</v>
          </cell>
          <cell r="J813" t="str">
            <v>3</v>
          </cell>
          <cell r="K813">
            <v>0</v>
          </cell>
        </row>
        <row r="814">
          <cell r="A814" t="str">
            <v>Надеждин Евгений Николаевич</v>
          </cell>
          <cell r="B814" t="str">
            <v>профессор д.н., профессор  (осн. м.р.)</v>
          </cell>
          <cell r="C814" t="str">
            <v>Профессор</v>
          </cell>
          <cell r="D814" t="str">
            <v>Доктор технических наук</v>
          </cell>
          <cell r="E814" t="str">
            <v>Тульское высшее артиллерийское инженерное училище имени Тульского пролетариата</v>
          </cell>
          <cell r="F814" t="str">
            <v>Высшее образование</v>
          </cell>
          <cell r="G814" t="str">
            <v>автоматизированные системы управления</v>
          </cell>
          <cell r="H814" t="str">
            <v>Военный инженер по электронике</v>
          </cell>
          <cell r="I81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27.12.2021,
"Технологии использования онлайн-коммуникации в учебном процессе образовательной организации", 08.02.2021,
"Охрана труда", 06.03.2020,
Инклюзивное образование в высшей школе: вызовы, проблемы, решения, 23.01.2020,
Основы оказания первой помощи пострадавшим, 22.01.2020,
Информационно-коммуникационные технологии в высшей школе: электронная информац.- образоват. среда, 21.01.2020, 
Дополнительное профессиональное образование, Тульский государственный университет, Информационные технологии в цифровой экономике,
Дополнительное профессиональное образование, Тульский государственный университет, "Педагог профессионального образования"</v>
          </cell>
          <cell r="J814" t="str">
            <v>47</v>
          </cell>
          <cell r="K814" t="str">
            <v>35</v>
          </cell>
        </row>
        <row r="815">
          <cell r="A815" t="str">
            <v>Назайкинский Святослав Владимирович</v>
          </cell>
          <cell r="B815" t="str">
            <v>доцент к.н. (осн. м.р.)</v>
          </cell>
          <cell r="C815">
            <v>0</v>
          </cell>
          <cell r="D815" t="str">
            <v>Кандидат экономических наук</v>
          </cell>
          <cell r="E815" t="str">
            <v>РГГУ</v>
          </cell>
          <cell r="F815" t="str">
            <v>Высшее образование</v>
          </cell>
          <cell r="G815" t="str">
            <v>менеджмент организации</v>
          </cell>
          <cell r="H815" t="str">
            <v>менеджер</v>
          </cell>
          <cell r="I815" t="str">
            <v>Инновационные методики организации переговорного процесса, 19.12.2912,
Повышение педагогического мастерства. Формирование мировозрения, обеспечивающее реализазацию знаний студентов в профессиональной практической деятельности., 17.03.2023,
Повышение педагогического мастерства. Современное проектирование информационно-коммуникационной работы со студентами вуза., 23.12.2022,
Повышение педагогического мастерства, актуальная общественно-политическая повестка, 10.12.2022,
Оказание первой помощи пострадавшим, 27.12.2021,
Пожарно-технический минимум для работников РГГУ, 27.12.2021,
"ОХРАНА ТРУДА", 06.03.2020,
Информационно-коммуникационные технологии в высшей школе: электронная информац.- образоват. среда, 21.01.2020, 
Дополнительное профессиональное образование, РГГУ, Управление персоналом</v>
          </cell>
          <cell r="J815" t="str">
            <v>10</v>
          </cell>
          <cell r="K815" t="str">
            <v>8</v>
          </cell>
        </row>
        <row r="816">
          <cell r="A816" t="str">
            <v>Назарова Юлия Александровна</v>
          </cell>
          <cell r="B816" t="str">
            <v>доцент к.н., доцент  (внеш. совм.)</v>
          </cell>
          <cell r="C816" t="str">
            <v>Доцент</v>
          </cell>
          <cell r="D816" t="str">
            <v>Кандидат наук</v>
          </cell>
          <cell r="E816" t="str">
            <v>РУДН</v>
          </cell>
          <cell r="F816" t="str">
            <v>Высшее образование</v>
          </cell>
          <cell r="G816" t="str">
            <v>экономика и управление на предприятии</v>
          </cell>
          <cell r="H816" t="str">
            <v>инженер-экономист</v>
          </cell>
          <cell r="I816" t="str">
            <v>Моделирование бизнес-процессов, 10.02.2023,
Современные средства видеоконференцсвязи, 23.05.2021,
Оказание первой доврачебной помощи, 23.05.2021,
Подготовка научных публикаций и организация учебного процесса с использованием электронно-библиотечных систем и международных наукометричных баз данных, 23.05.2021</v>
          </cell>
          <cell r="J816" t="str">
            <v>12</v>
          </cell>
          <cell r="K816" t="str">
            <v>1</v>
          </cell>
        </row>
        <row r="817">
          <cell r="A817" t="str">
            <v>Наний Людмила Олеговна</v>
          </cell>
          <cell r="B817" t="str">
            <v>доцент к.н. (осн. м.р.)</v>
          </cell>
          <cell r="C817">
            <v>0</v>
          </cell>
          <cell r="D817" t="str">
            <v>Кандидат филологических наук</v>
          </cell>
          <cell r="E817" t="str">
            <v>РГГУ</v>
          </cell>
          <cell r="F817" t="str">
            <v>Высшее образование</v>
          </cell>
          <cell r="G817" t="str">
            <v>теоретическая и прикладная лингвистика</v>
          </cell>
          <cell r="H817" t="str">
            <v>лингвист</v>
          </cell>
          <cell r="I817"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v>
          </cell>
          <cell r="J817" t="str">
            <v>7</v>
          </cell>
          <cell r="K817" t="str">
            <v>6</v>
          </cell>
        </row>
        <row r="818">
          <cell r="A818" t="str">
            <v>Насонова Евгения Александровна</v>
          </cell>
          <cell r="B818" t="str">
            <v>доцент к.н. (осн. м.р.),
доцент к.н. (внутр. совм.)</v>
          </cell>
          <cell r="C818">
            <v>0</v>
          </cell>
          <cell r="D818" t="str">
            <v>Кандидат педагогических наук</v>
          </cell>
          <cell r="E818" t="str">
            <v>Волгоградский гос. университет</v>
          </cell>
          <cell r="F818" t="str">
            <v>Высшее образование</v>
          </cell>
          <cell r="G818" t="str">
            <v>филология</v>
          </cell>
          <cell r="H818" t="str">
            <v>Филолог, преподаватель, переводчик профессиональной коммуникации</v>
          </cell>
          <cell r="I81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v>
          </cell>
          <cell r="J818" t="str">
            <v>24</v>
          </cell>
          <cell r="K818" t="str">
            <v>17</v>
          </cell>
        </row>
        <row r="819">
          <cell r="A819" t="str">
            <v>Насхулиян Ольга Суреновна</v>
          </cell>
          <cell r="B819" t="str">
            <v>преподаватель (осн. м.р.)</v>
          </cell>
          <cell r="C819">
            <v>0</v>
          </cell>
          <cell r="D819">
            <v>0</v>
          </cell>
          <cell r="E819" t="str">
            <v>Российский государственный университет правосудия</v>
          </cell>
          <cell r="F819" t="str">
            <v>Высшее образование - специалитет, магистратура</v>
          </cell>
          <cell r="G819" t="str">
            <v>юриспруденция</v>
          </cell>
          <cell r="H819" t="str">
            <v>магистр</v>
          </cell>
          <cell r="I819" t="str">
            <v>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Цифровая гуманитаристика, 03.04.2023,
Охрана труда, 03.04.2023,
Обеспечение пожарной безопасности в структурных подразделениях РГГУ, 03.04.2023,
Оказание первой помощи пострадавшим, 03.04.2023</v>
          </cell>
          <cell r="J819" t="str">
            <v>1</v>
          </cell>
          <cell r="K819" t="str">
            <v>1</v>
          </cell>
        </row>
        <row r="820">
          <cell r="A820">
            <v>0</v>
          </cell>
          <cell r="B820">
            <v>0</v>
          </cell>
          <cell r="C820">
            <v>0</v>
          </cell>
          <cell r="D820">
            <v>0</v>
          </cell>
          <cell r="E820" t="str">
            <v>Таганрогский институт управления и экономики</v>
          </cell>
          <cell r="F820" t="str">
            <v>Высшее образование - подготовка кадров высшей квалификации</v>
          </cell>
          <cell r="G820" t="str">
            <v>Юриспруденция</v>
          </cell>
          <cell r="H820" t="str">
            <v>Исследователь. Преподаватель-исследователь</v>
          </cell>
          <cell r="I820">
            <v>0</v>
          </cell>
          <cell r="J820">
            <v>0</v>
          </cell>
          <cell r="K820">
            <v>0</v>
          </cell>
        </row>
        <row r="821">
          <cell r="A821">
            <v>0</v>
          </cell>
          <cell r="B821">
            <v>0</v>
          </cell>
          <cell r="C821">
            <v>0</v>
          </cell>
          <cell r="D821">
            <v>0</v>
          </cell>
          <cell r="E821" t="str">
            <v>Российская академия правосудия</v>
          </cell>
          <cell r="F821" t="str">
            <v>Высшее образование - специалитет, магистратура</v>
          </cell>
          <cell r="G821" t="str">
            <v>юриспруденция</v>
          </cell>
          <cell r="H821" t="str">
            <v>Юрист</v>
          </cell>
          <cell r="I821">
            <v>0</v>
          </cell>
          <cell r="J821">
            <v>0</v>
          </cell>
          <cell r="K821">
            <v>0</v>
          </cell>
        </row>
        <row r="822">
          <cell r="A822" t="str">
            <v>Насырова Елена Валерьевна</v>
          </cell>
          <cell r="B822" t="str">
            <v>доцент к.н. (осн. м.р.)</v>
          </cell>
          <cell r="C822">
            <v>0</v>
          </cell>
          <cell r="D822" t="str">
            <v>Кандидат политических наук</v>
          </cell>
          <cell r="E822" t="str">
            <v>Башкирский государственный университет</v>
          </cell>
          <cell r="F822" t="str">
            <v>Высшее образование</v>
          </cell>
          <cell r="G822" t="str">
            <v>связи с общественностью</v>
          </cell>
          <cell r="H822" t="str">
            <v>Специалист по связям с общественностью</v>
          </cell>
          <cell r="I822" t="str">
            <v>Оказание первой помощи пострадавшим, 31.01.2022,
Информационно-коммуникационные технологии в высшей школе: электронная информационно-образовательная среда, 31.01.2022,
охрана труда, 31.01.2022,
Современные методики инклюзивного образования в вузе, 27.12.2021</v>
          </cell>
          <cell r="J822" t="str">
            <v>15</v>
          </cell>
          <cell r="K822" t="str">
            <v>15</v>
          </cell>
        </row>
        <row r="823">
          <cell r="A823">
            <v>0</v>
          </cell>
          <cell r="B823">
            <v>0</v>
          </cell>
          <cell r="C823">
            <v>0</v>
          </cell>
          <cell r="D823">
            <v>0</v>
          </cell>
          <cell r="E823" t="str">
            <v>Башкирский государственный университет</v>
          </cell>
          <cell r="F823" t="str">
            <v>Высшее образование</v>
          </cell>
          <cell r="G823" t="str">
            <v>Финансы и кредит</v>
          </cell>
          <cell r="H823" t="str">
            <v>Экономист</v>
          </cell>
          <cell r="I823">
            <v>0</v>
          </cell>
          <cell r="J823">
            <v>0</v>
          </cell>
          <cell r="K823">
            <v>0</v>
          </cell>
        </row>
        <row r="824">
          <cell r="A824" t="str">
            <v>Наумова Анастасия Васильевна</v>
          </cell>
          <cell r="B824" t="str">
            <v>старший преподаватель (осн. м.р.)</v>
          </cell>
          <cell r="C824">
            <v>0</v>
          </cell>
          <cell r="D824">
            <v>0</v>
          </cell>
          <cell r="E824" t="str">
            <v>МГУ им . М.В. Ломоносова</v>
          </cell>
          <cell r="F824" t="str">
            <v>Высшее образование</v>
          </cell>
          <cell r="G824" t="str">
            <v>филология</v>
          </cell>
          <cell r="H824" t="str">
            <v>филолог</v>
          </cell>
          <cell r="I82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28.11.2022,
Технологии использования онлайн-коммуникации в учебном процессе образовательной организации, 22.12.2020,
Охрана труда, 06.03.2020</v>
          </cell>
          <cell r="J824" t="str">
            <v>19</v>
          </cell>
          <cell r="K824" t="str">
            <v>7</v>
          </cell>
        </row>
        <row r="825">
          <cell r="A825" t="str">
            <v>Недашковская Надежда Игоревна</v>
          </cell>
          <cell r="B825" t="str">
            <v>доцент к.н. (осн. м.р.)</v>
          </cell>
          <cell r="C825">
            <v>0</v>
          </cell>
          <cell r="D825" t="str">
            <v>Кандидат филологических наук</v>
          </cell>
          <cell r="E825" t="str">
            <v>Казанский государственный университет им. Ульянова-Ленина</v>
          </cell>
          <cell r="F825" t="str">
            <v>Высшее образование</v>
          </cell>
          <cell r="G825" t="str">
            <v>филология: русский язык и литература</v>
          </cell>
          <cell r="H825" t="str">
            <v>филолог, преподаватель русского языка и литературы</v>
          </cell>
          <cell r="I825" t="str">
            <v>Обеспечение пожарной безопасности в структурных подразделениях РГГУ, 03.04.2023,
"Технологии использования онлайн-коммуникации в учебном процессе образовательной организации", 08.02.2021,
Охрана труда, 06.03.2020</v>
          </cell>
          <cell r="J825" t="str">
            <v>22</v>
          </cell>
          <cell r="K825" t="str">
            <v>22</v>
          </cell>
        </row>
        <row r="826">
          <cell r="A826" t="str">
            <v>Недосугова Анастасия Борисовна</v>
          </cell>
          <cell r="B826" t="str">
            <v>доцент к.н., доцент  (осн. м.р.)</v>
          </cell>
          <cell r="C826">
            <v>0</v>
          </cell>
          <cell r="D826" t="str">
            <v>Кандидат филологических наук</v>
          </cell>
          <cell r="E826" t="str">
            <v>МГУ им . М.В. Ломоносова</v>
          </cell>
          <cell r="F826" t="str">
            <v>Высшее образование - специалитет, магистратура</v>
          </cell>
          <cell r="G826" t="str">
            <v>русский язык и литература</v>
          </cell>
          <cell r="H826" t="str">
            <v>Филолог. Преподаватель русского языка и литературы</v>
          </cell>
          <cell r="I826" t="str">
            <v>Электронные ресурсы в преподавании РКИ, 09.01.2023,
Экспорт образования. Качество и онлайн образование-главные драйверы у спеха российских вузов, 21.04.2021</v>
          </cell>
          <cell r="J826" t="str">
            <v>32</v>
          </cell>
          <cell r="K826" t="str">
            <v>26</v>
          </cell>
        </row>
        <row r="827">
          <cell r="A827" t="str">
            <v>Незамайкин Валерий Николаевич</v>
          </cell>
          <cell r="B827" t="str">
            <v>профессор д.н., доцент  (осн. м.р.)</v>
          </cell>
          <cell r="C827" t="str">
            <v>Доцент</v>
          </cell>
          <cell r="D827" t="str">
            <v>Доктор экономических наук</v>
          </cell>
          <cell r="E827" t="str">
            <v>Московский институт управления им. С.Орджоникидзе</v>
          </cell>
          <cell r="F827" t="str">
            <v>Высшее образование</v>
          </cell>
          <cell r="G827" t="str">
            <v>Экономическая кибернетика</v>
          </cell>
          <cell r="H827" t="str">
            <v>экономист-кибернетик</v>
          </cell>
          <cell r="I827" t="str">
            <v>Повышение педагогического мастерства. Формирование мировоззрения, обеспечивающее реализацию знаний студентов в профессиональной практической деятельности., 17.03.2023,
Повышение педагогического мастерства. Современное проектирование информационно-коммуникационной работы со студентами вуза., 23.12.2022,
Повышение педагогического мастерства. Актуальная общественно-политическая повестка., 10.12.2022,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Охрана труда, 28.11.2022,
Современные методики инклюзивного образования в вузе, 28.11.2022,
Информационно-коммуникационные технологии в высшей школе: электронная информационно-образовательная среда, 28.11.2022,
Оказание первой помощи пострадавшим, 27.12.2021,
Пожарно-технический минимум для работников РГГУ, 27.12.2021,
Цифровая гуманитаристика, 27.12.2021,
"Актуальные подходы к обучению студентов финансовой грамотности в условиях реализации ФГОС 3++", 21.04.2021,
Технологии использования онлайн-коммуникации в учебном процессе образовательной организации, 22.12.2020,
Охрана труда    , 06.03.2020, 
Дополнительное профессиональное образование, Ульяновский государственный технический университет, "Педагог профессионального обучения, проф.  образования и дополнительного проф. образования"</v>
          </cell>
          <cell r="J827" t="str">
            <v>46</v>
          </cell>
          <cell r="K827" t="str">
            <v>31</v>
          </cell>
        </row>
        <row r="828">
          <cell r="A828" t="str">
            <v>Незнамова Алла Андреевна</v>
          </cell>
          <cell r="B828" t="str">
            <v>доцент к.н. (внеш. совм.)</v>
          </cell>
          <cell r="C828">
            <v>0</v>
          </cell>
          <cell r="D828" t="str">
            <v>Кандидат юридических наук</v>
          </cell>
          <cell r="E828" t="str">
            <v>Московский гос. университет технологий и управления имени К.Г.Разумовского</v>
          </cell>
          <cell r="F828" t="str">
            <v>Высшее образование - специалитет, магистратура</v>
          </cell>
          <cell r="G828" t="str">
            <v>юриспруденция</v>
          </cell>
          <cell r="H828" t="str">
            <v>юрист</v>
          </cell>
          <cell r="I828" t="str">
            <v>Организация работы с обучающимися с ограниченными возможностями здоровья (ОВЗ) , 28.01.2022,
Оказание первой медицинской помощи детям и взрослым, 21.01.2022,
Использование электронной информационно-образовательной среды вуза в учебном процессе, 07.10.2021,
Современные технологии в педагогике, 04.10.2021,
Современные подходы к организации воспитательной работы в образовательной организации высшего образования, 21.06.2021,
Применение современных электронных образовательных технологий в учебном процессе, 08.02.2021,
Инновационные технологии реализации программ высшего образования для лиц с ограничен. возможностями здоровья, 01.02.2021,
Социальная работа. Оказание первой помощи до оказания медицинской помощи, 28.01.2021,
Правовые основы противодействия коррупции в сфере образования, 26.01.2021,
Современные подходы к организации воспитательной работы в образовательной организации высшего образования, 23.11.2020,
Основные вопросы и практические рекомендации по торганизации и внедрению инклюзивной среды для образовательных организаций, 24.01.2020</v>
          </cell>
          <cell r="J828" t="str">
            <v>11</v>
          </cell>
          <cell r="K828">
            <v>0</v>
          </cell>
        </row>
        <row r="829">
          <cell r="A829" t="str">
            <v>Неклюдов Сергей Юрьевич</v>
          </cell>
          <cell r="B829" t="str">
            <v>профессор д.н., профессор  (осн. м.р.)</v>
          </cell>
          <cell r="C829" t="str">
            <v>Профессор</v>
          </cell>
          <cell r="D829" t="str">
            <v>Доктор филологических наук</v>
          </cell>
          <cell r="E829" t="str">
            <v>МГУ  (с отл.)</v>
          </cell>
          <cell r="F829" t="str">
            <v>Высшее образование</v>
          </cell>
          <cell r="G829" t="str">
            <v>русский язык и литература</v>
          </cell>
          <cell r="H829" t="str">
            <v>Филолог,преподаватель русского языка и литературы</v>
          </cell>
          <cell r="I82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Современные методики инклюзивного образования в вузе, 28.11.2022,
Пожарно-технический минимум для работников РГГУ, 27.12.2021,
Цифровая гуманитаристика, 27.12.2021,
Информационно-коммуникационные технологии в высшей школе: электронная информационно-образовательная среда, 26.03.2020,
Основы оказания первой помощи пострадавшим, 26.03.2020,
Инклюзивное образование в высшей школе: вызовы, проблемы, решения, 26.03.2020,
Охрана труда    , 06.03.2020</v>
          </cell>
          <cell r="J829" t="str">
            <v>61</v>
          </cell>
          <cell r="K829" t="str">
            <v>31</v>
          </cell>
        </row>
        <row r="830">
          <cell r="A830" t="str">
            <v>Нелюбина Анна Сергеевна</v>
          </cell>
          <cell r="B830" t="str">
            <v>доцент к.н. (осн. м.р.)</v>
          </cell>
          <cell r="C830">
            <v>0</v>
          </cell>
          <cell r="D830" t="str">
            <v>Кандидат психологических наук</v>
          </cell>
          <cell r="E830" t="str">
            <v>Тюменьский государственный университет</v>
          </cell>
          <cell r="F830" t="str">
            <v>Высшее образование</v>
          </cell>
          <cell r="G830" t="str">
            <v>Психология</v>
          </cell>
          <cell r="H830" t="str">
            <v>Психолог</v>
          </cell>
          <cell r="I830" t="str">
            <v>Обеспечение пожарной безопасности в структурных подразделениях РГГУ, 03.04.2023,
Информационно-коммуникационные технологии в высшей школе: электронная информационно-образовательная среда, 26.03.2020,
"Охрана труда", 06.03.2020,
Основы оказания первой помощи пострадавшим, 25.02.2020,
Инклюзивное образование в высшей школе: вызовы, проблемы, решения, 25.02.2020</v>
          </cell>
          <cell r="J830" t="str">
            <v>16</v>
          </cell>
          <cell r="K830" t="str">
            <v>16</v>
          </cell>
        </row>
        <row r="831">
          <cell r="A831" t="str">
            <v>Немцов Александр Аркадьевич</v>
          </cell>
          <cell r="B831" t="str">
            <v>доцент к.н., доцент  (осн. м.р.)</v>
          </cell>
          <cell r="C831" t="str">
            <v>Доцент</v>
          </cell>
          <cell r="D831" t="str">
            <v>Кандидат психологических наук</v>
          </cell>
          <cell r="E831" t="str">
            <v>МГУ им . М.В. Ломоносова</v>
          </cell>
          <cell r="F831" t="str">
            <v>Высшее образование</v>
          </cell>
          <cell r="G831" t="str">
            <v>психология</v>
          </cell>
          <cell r="H831" t="str">
            <v>преподаватель психологии</v>
          </cell>
          <cell r="I831" t="str">
            <v>Цифровая гуманитаристика, 30.11.2021,
"Охрана труда", 06.03.2020</v>
          </cell>
          <cell r="J831" t="str">
            <v>37</v>
          </cell>
          <cell r="K831" t="str">
            <v>28</v>
          </cell>
        </row>
        <row r="832">
          <cell r="A832" t="str">
            <v>Неренц Дарья Валерьевна</v>
          </cell>
          <cell r="B832" t="str">
            <v>доцент к.н., доцент  (осн. м.р.)</v>
          </cell>
          <cell r="C832" t="str">
            <v>Доцент</v>
          </cell>
          <cell r="D832" t="str">
            <v>Кандидат филологических наук</v>
          </cell>
          <cell r="E832" t="str">
            <v>РГГУ</v>
          </cell>
          <cell r="F832" t="str">
            <v>Высшее образование</v>
          </cell>
          <cell r="G832" t="str">
            <v>журналистика</v>
          </cell>
          <cell r="H832" t="str">
            <v>журналист</v>
          </cell>
          <cell r="I832"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"Современные тенденции развития медиа в условиях информационного общества", 17.02.2020,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v>
          </cell>
          <cell r="J832" t="str">
            <v>11</v>
          </cell>
          <cell r="K832" t="str">
            <v>10</v>
          </cell>
        </row>
        <row r="833">
          <cell r="A833" t="str">
            <v>Нестеренко Наталья Вячеславовна</v>
          </cell>
          <cell r="B833" t="str">
            <v>доцент (осн. м.р.)</v>
          </cell>
          <cell r="C833">
            <v>0</v>
          </cell>
          <cell r="D833">
            <v>0</v>
          </cell>
          <cell r="E833" t="str">
            <v>Волгоградский гос. университет</v>
          </cell>
          <cell r="F833" t="str">
            <v>Высшее образование</v>
          </cell>
          <cell r="G833" t="str">
            <v>английский язык и литература</v>
          </cell>
          <cell r="H833" t="str">
            <v>филолог, преподаватель английского языка и литературы</v>
          </cell>
          <cell r="I833"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 
Дополнительное профессиональное образование, Минобрнауки РФ Южный региональный аттестационный центр, тестирование по русскому языку граждан заруб. стран, иностранных граждан, трудящихся-мигрантов</v>
          </cell>
          <cell r="J833" t="str">
            <v>37</v>
          </cell>
          <cell r="K833" t="str">
            <v>32</v>
          </cell>
        </row>
        <row r="834">
          <cell r="A834" t="str">
            <v>Нестерова Александра Владимировна</v>
          </cell>
          <cell r="B834" t="str">
            <v>доцент к.н. (осн. м.р.)</v>
          </cell>
          <cell r="C834">
            <v>0</v>
          </cell>
          <cell r="D834" t="str">
            <v>Кандидат психологических наук</v>
          </cell>
          <cell r="E834" t="str">
            <v>МГУ им. М.В. Ломоносова</v>
          </cell>
          <cell r="F834" t="str">
            <v>Высшее образование</v>
          </cell>
          <cell r="G834" t="str">
            <v>психология</v>
          </cell>
          <cell r="H834" t="str">
            <v>психолог; Преподаватель психологии</v>
          </cell>
          <cell r="I834" t="str">
            <v>Информационно-коммуникационные технологии в высшей школе: электронная информационно-образовательная среда, 26.03.2020,
"Охрана труда", 06.03.2020</v>
          </cell>
          <cell r="J834" t="str">
            <v>39</v>
          </cell>
          <cell r="K834" t="str">
            <v>11</v>
          </cell>
        </row>
        <row r="835">
          <cell r="A835" t="str">
            <v>Нестерова Елена Ивановна</v>
          </cell>
          <cell r="B835" t="str">
            <v>доцент к.н., доцент  (осн. м.р.)</v>
          </cell>
          <cell r="C835" t="str">
            <v>Доцент</v>
          </cell>
          <cell r="D835" t="str">
            <v>Кандидат исторических наук</v>
          </cell>
          <cell r="E835" t="str">
            <v>Дальневосточный государственный университет</v>
          </cell>
          <cell r="F835" t="str">
            <v>Высшее образование</v>
          </cell>
          <cell r="G835" t="str">
            <v>история</v>
          </cell>
          <cell r="H835" t="str">
            <v>историк</v>
          </cell>
          <cell r="I835" t="str">
            <v>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
Дополнительное профессиональное образование, РГГУ, Теория и история культуры.Современные культурные практики</v>
          </cell>
          <cell r="J835" t="str">
            <v>29</v>
          </cell>
          <cell r="K835" t="str">
            <v>21</v>
          </cell>
        </row>
        <row r="836">
          <cell r="A836" t="str">
            <v>Нестерова Светлана Сергеевна</v>
          </cell>
          <cell r="B836" t="str">
            <v>доцент к.н., доцент  (внеш. совм.)</v>
          </cell>
          <cell r="C836" t="str">
            <v>Доцент</v>
          </cell>
          <cell r="D836" t="str">
            <v>Кандидат юридических наук</v>
          </cell>
          <cell r="E836" t="str">
            <v>Московская государственная  юридическая академия</v>
          </cell>
          <cell r="F836" t="str">
            <v>Высшее образование</v>
          </cell>
          <cell r="G836" t="str">
            <v>Юриспруденция</v>
          </cell>
          <cell r="H836" t="str">
            <v>Юрист</v>
          </cell>
          <cell r="I836"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Эффективные коммуникации и техники саморегуляции в профессиональной среде, 30.06.2020,
Правовые основы государственной регламентации и экспертной деятельности в сфере образования, 18.06.2020,
Сопровождение самостоятельной работы обучающихся и организации интерактивных форм взаимодействия со студентами по программам высшего образования, 27.03.2020</v>
          </cell>
          <cell r="J836" t="str">
            <v>27</v>
          </cell>
          <cell r="K836" t="str">
            <v>19</v>
          </cell>
        </row>
        <row r="837">
          <cell r="A837" t="str">
            <v>Нетунаева Ирина Михайловна</v>
          </cell>
          <cell r="B837" t="str">
            <v>доцент к.н., доцент  (осн. м.р.)</v>
          </cell>
          <cell r="C837" t="str">
            <v>Доцент</v>
          </cell>
          <cell r="D837" t="str">
            <v>Кандидат филологических наук</v>
          </cell>
          <cell r="E837" t="str">
            <v>МГУ им. М.В. Ломоносова</v>
          </cell>
          <cell r="F837" t="str">
            <v>Высшее образование</v>
          </cell>
          <cell r="G837" t="str">
            <v>романо-германская филология</v>
          </cell>
          <cell r="H837" t="str">
            <v>Филолог, учитель английского языыка средней школы</v>
          </cell>
          <cell r="I83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Современная нарратология как междисциплинарная область гуманитарного знания, 17.02.2020</v>
          </cell>
          <cell r="J837" t="str">
            <v>40</v>
          </cell>
          <cell r="K837" t="str">
            <v>40</v>
          </cell>
        </row>
        <row r="838">
          <cell r="A838" t="str">
            <v>Нижник Анна Валерьевна</v>
          </cell>
          <cell r="B838" t="str">
            <v>доцент к.н. (осн. м.р.)</v>
          </cell>
          <cell r="C838">
            <v>0</v>
          </cell>
          <cell r="D838" t="str">
            <v>Кандидат филологических наук</v>
          </cell>
          <cell r="E838" t="str">
            <v>МГУ им. М.В. Ломоносова (с отл.)</v>
          </cell>
          <cell r="F838" t="str">
            <v>Высшее образование</v>
          </cell>
          <cell r="G838" t="str">
            <v>филология</v>
          </cell>
          <cell r="H838" t="str">
            <v>Филолог. Преподаватель русского языка и литературы</v>
          </cell>
          <cell r="I83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09.03.2021,
Технологии использования онлайн-коммуникации в учебном процессе образовательной организации, 22.12.2020</v>
          </cell>
          <cell r="J838" t="str">
            <v>6</v>
          </cell>
          <cell r="K838" t="str">
            <v>5</v>
          </cell>
        </row>
        <row r="839">
          <cell r="A839" t="str">
            <v>Никифоров Сергей Васильевич</v>
          </cell>
          <cell r="B839" t="str">
            <v>доцент к.н. (осн. м.р.)</v>
          </cell>
          <cell r="C839">
            <v>0</v>
          </cell>
          <cell r="D839" t="str">
            <v>Кандидат технических наук</v>
          </cell>
          <cell r="E839" t="str">
            <v>Московский институт стали и сплавов</v>
          </cell>
          <cell r="F839" t="str">
            <v>Высшее образование</v>
          </cell>
          <cell r="G839" t="str">
            <v>физико-химические исследования металлургических процессов</v>
          </cell>
          <cell r="H839" t="str">
            <v>инженер-мелаллург по кибернетике</v>
          </cell>
          <cell r="I839" t="str">
            <v>"Охрана труда", 06.03.2020</v>
          </cell>
          <cell r="J839" t="str">
            <v>47</v>
          </cell>
          <cell r="K839" t="str">
            <v>19</v>
          </cell>
        </row>
        <row r="840">
          <cell r="A840" t="str">
            <v>Никифорова Надежда Павловна</v>
          </cell>
          <cell r="B840" t="str">
            <v>старший преподаватель (осн. м.р.)</v>
          </cell>
          <cell r="C840">
            <v>0</v>
          </cell>
          <cell r="D840">
            <v>0</v>
          </cell>
          <cell r="E840" t="str">
            <v>ВГИФК</v>
          </cell>
          <cell r="F840" t="str">
            <v>Высшее образование</v>
          </cell>
          <cell r="G840" t="str">
            <v>физическая культура и спорт</v>
          </cell>
          <cell r="H840" t="str">
            <v>преп-ль физ. культуры</v>
          </cell>
          <cell r="I84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Применение современных образовательных технологий в элективных дисциплинах по физической культуре и спорту, 31.01.2020</v>
          </cell>
          <cell r="J840" t="str">
            <v>46</v>
          </cell>
          <cell r="K840" t="str">
            <v>20</v>
          </cell>
        </row>
        <row r="841">
          <cell r="A841" t="str">
            <v>Никифорова Наталья Александровна</v>
          </cell>
          <cell r="B841" t="str">
            <v>старший преподаватель (осн. м.р.),
старший преподаватель (внутр. совм.)</v>
          </cell>
          <cell r="C841">
            <v>0</v>
          </cell>
          <cell r="D841">
            <v>0</v>
          </cell>
          <cell r="E841" t="str">
            <v>МГПУ</v>
          </cell>
          <cell r="F841" t="str">
            <v>Высшее образование</v>
          </cell>
          <cell r="G841" t="str">
            <v>физическая культура</v>
          </cell>
          <cell r="H841" t="str">
            <v>педагог по физической культуры</v>
          </cell>
          <cell r="I841"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Применение современных образовательных технологий в элективных дисциплинах по физической культуре и спорту, 31.01.2020, 
Дополнительное профессиональное образование, Российский международный олимпийский университет, Управление некоммерческим спортивным клубом</v>
          </cell>
          <cell r="J841" t="str">
            <v>20</v>
          </cell>
          <cell r="K841" t="str">
            <v>10</v>
          </cell>
        </row>
        <row r="842">
          <cell r="A842" t="str">
            <v>Николаева Юлия Игоревна</v>
          </cell>
          <cell r="B842" t="str">
            <v>преподаватель (осн. м.р.)</v>
          </cell>
          <cell r="C842">
            <v>0</v>
          </cell>
          <cell r="D842">
            <v>0</v>
          </cell>
          <cell r="E842" t="str">
            <v>Российский государственный гуманитарный университет</v>
          </cell>
          <cell r="F842" t="str">
            <v>Высшее образование - специалитет, магистратура</v>
          </cell>
          <cell r="G842" t="str">
            <v>Филология</v>
          </cell>
          <cell r="H842" t="str">
            <v>магистр</v>
          </cell>
          <cell r="I842" t="str">
            <v>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Охрана труда, 05.06.2023,
Оказание первой помощи пострадавшим, 05.06.2023,
Цифровая гуманитаристика, 05.06.2023,
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"Итальянистика в гуманитарном вузе: проблемы преподавания", 27.12.2021</v>
          </cell>
          <cell r="J842" t="str">
            <v>8</v>
          </cell>
          <cell r="K842" t="str">
            <v>1</v>
          </cell>
        </row>
        <row r="843">
          <cell r="A843">
            <v>0</v>
          </cell>
          <cell r="B843">
            <v>0</v>
          </cell>
          <cell r="C843">
            <v>0</v>
          </cell>
          <cell r="D843">
            <v>0</v>
          </cell>
          <cell r="E843" t="str">
            <v>Московский городской педагогический университет</v>
          </cell>
          <cell r="F843" t="str">
            <v>Высшее образование</v>
          </cell>
          <cell r="G843" t="str">
            <v>филология</v>
          </cell>
          <cell r="H843" t="str">
            <v>Учитель английского и французского языков</v>
          </cell>
          <cell r="I843">
            <v>0</v>
          </cell>
          <cell r="J843">
            <v>0</v>
          </cell>
          <cell r="K843">
            <v>0</v>
          </cell>
        </row>
        <row r="844">
          <cell r="A844" t="str">
            <v>Николаи Федор Владимирович</v>
          </cell>
          <cell r="B844" t="str">
            <v>профессор д.н., доцент  (внеш. совм.)</v>
          </cell>
          <cell r="C844" t="str">
            <v>Доцент</v>
          </cell>
          <cell r="D844" t="str">
            <v>Доктор философских наук</v>
          </cell>
          <cell r="E844" t="str">
            <v>Нижегородский государственный педагогический университет</v>
          </cell>
          <cell r="F844" t="str">
            <v>Высшее образование</v>
          </cell>
          <cell r="G844" t="str">
            <v>история</v>
          </cell>
          <cell r="H844" t="str">
            <v>учитель</v>
          </cell>
          <cell r="I84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v>
          </cell>
          <cell r="J844" t="str">
            <v>25</v>
          </cell>
          <cell r="K844" t="str">
            <v>21</v>
          </cell>
        </row>
        <row r="845">
          <cell r="A845" t="str">
            <v>Никольский Владимир Алексеевич</v>
          </cell>
          <cell r="B845" t="str">
            <v>доцент к.н., доцент  (внеш. совм.)</v>
          </cell>
          <cell r="C845" t="str">
            <v>Доцент</v>
          </cell>
          <cell r="D845" t="str">
            <v>Кандидат юридических наук</v>
          </cell>
          <cell r="E845" t="str">
            <v>МЭСИ</v>
          </cell>
          <cell r="F845" t="str">
            <v>Высшее образование</v>
          </cell>
          <cell r="G845" t="str">
            <v>юриспруденция</v>
          </cell>
          <cell r="H845" t="str">
            <v>юрист</v>
          </cell>
          <cell r="I845" t="str">
            <v>Цифровая гуманитаристика, 19.04.2022,
Технологии использования онлайн-коммуникации в учебном процессе образовательной организации, 22.12.2020,
"Охрана труда", 06.03.2020</v>
          </cell>
          <cell r="J845" t="str">
            <v>22</v>
          </cell>
          <cell r="K845" t="str">
            <v>21</v>
          </cell>
        </row>
        <row r="846">
          <cell r="A846" t="str">
            <v>Новак Лилия Васильевна</v>
          </cell>
          <cell r="B846" t="str">
            <v>доцент к.н., доцент  (осн. м.р.)</v>
          </cell>
          <cell r="C846" t="str">
            <v>Доцент</v>
          </cell>
          <cell r="D846" t="str">
            <v>Кандидат экономических наук</v>
          </cell>
          <cell r="E846" t="str">
            <v>Амурский государственный университет</v>
          </cell>
          <cell r="F846" t="str">
            <v>Высшее образование</v>
          </cell>
          <cell r="G846" t="str">
            <v>Менеджмент</v>
          </cell>
          <cell r="H846" t="str">
            <v>Менеджер</v>
          </cell>
          <cell r="I846"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Пожарно-технический минимум для работников РГГУ, 27.12.2021,
Цифровая гуманитаристика, 27.12.2021,
Современные методики инклюзивного образования в вузе, 06.12.2021,
Инструменты дистанционного обучения, 05.10.2020,
"Инструменты дистанционного обучения", 05.10.2020, 
Дополнительное профессиональное образование, АНО ВО "Московский международный университет", "Государственное и муниципальное управление"</v>
          </cell>
          <cell r="J846" t="str">
            <v>19</v>
          </cell>
          <cell r="K846" t="str">
            <v>18</v>
          </cell>
        </row>
        <row r="847">
          <cell r="A847" t="str">
            <v>Новикова Анна Александровна</v>
          </cell>
          <cell r="B847" t="str">
            <v>доцент к.н. (внеш. совм.)</v>
          </cell>
          <cell r="C847">
            <v>0</v>
          </cell>
          <cell r="D847" t="str">
            <v>Кандидат исторических наук</v>
          </cell>
          <cell r="E847" t="str">
            <v>РГГУ</v>
          </cell>
          <cell r="F847" t="str">
            <v>Высшее образование</v>
          </cell>
          <cell r="G847" t="str">
            <v>историко-архиведение</v>
          </cell>
          <cell r="H847" t="str">
            <v>историк-архивист</v>
          </cell>
          <cell r="I847" t="str">
            <v>Цифровая гуманитаристика, 31.01.2022,
Пожарно-технический минимум для работников РГГУ, 31.01.2022,
"Информационно-коммуникационные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"Технологии использования онлайн-коммуникации в учебном процесее образовательной организации", 09.03.2021,
Охрана труда, 26.03.2020,
Охрана труда, 06.03.2020,
"Актуальные проблемы современной политической науки", 06.02.2020</v>
          </cell>
          <cell r="J847" t="str">
            <v>6</v>
          </cell>
          <cell r="K847" t="str">
            <v>6</v>
          </cell>
        </row>
        <row r="848">
          <cell r="A848" t="str">
            <v>Новикова Ольга Вячеславовна</v>
          </cell>
          <cell r="B848" t="str">
            <v>доцент к.н. (осн. м.р.)</v>
          </cell>
          <cell r="C848">
            <v>0</v>
          </cell>
          <cell r="D848" t="str">
            <v>Кандидат филологических наук</v>
          </cell>
          <cell r="E848" t="str">
            <v>Тульский государственный педагогический институт им. Л.Н. Толстого</v>
          </cell>
          <cell r="F848" t="str">
            <v>Высшее образование</v>
          </cell>
          <cell r="G848" t="str">
            <v>английский и немецкий языки</v>
          </cell>
          <cell r="H848" t="str">
            <v>учитель английского и немецкого языков</v>
          </cell>
          <cell r="I848" t="str">
            <v>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Пожарно-технический минимум для работников РГГУ, 27.12.2021,
Цифровая гуманитаристика, 27.12.2021,
"Ведение профессиональной деятельности с использованием дистанционных технологий обучения в образовательных организациях", 05.03.2021,
"Эффективные методики изучения иностранных языков", 24.02.2021</v>
          </cell>
          <cell r="J848" t="str">
            <v>23</v>
          </cell>
          <cell r="K848" t="str">
            <v>5</v>
          </cell>
        </row>
        <row r="849">
          <cell r="A849" t="str">
            <v>Новикова Татьяна Сергеевна</v>
          </cell>
          <cell r="B849" t="str">
            <v>доцент к.н., доцент  (осн. м.р.)</v>
          </cell>
          <cell r="C849" t="str">
            <v>Доцент</v>
          </cell>
          <cell r="D849" t="str">
            <v>Кандидат психологических наук</v>
          </cell>
          <cell r="E849" t="str">
            <v>Московский гос. заочный пед. институт</v>
          </cell>
          <cell r="F849" t="str">
            <v>Высшее образование</v>
          </cell>
          <cell r="G849" t="str">
            <v>педагогика и психология (дошкольная)</v>
          </cell>
          <cell r="H849" t="str">
            <v>преподаватель дошкольной педагогики и психологии в педучилеще, методист</v>
          </cell>
          <cell r="I849" t="str">
            <v>Метафорические ассоциативные карты в консультировании: работа с психосоматикой и взаимоотношениями., 02.04.3201,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Психология личности: вызовы современности, 16.10.2020,
"Охрана труда", 06.03.2020,
Информационно-коммуникационные технологии в высшей школе: электронная информационно-образовательная среда, 25.02.2020</v>
          </cell>
          <cell r="J849" t="str">
            <v>34</v>
          </cell>
          <cell r="K849" t="str">
            <v>21</v>
          </cell>
        </row>
        <row r="850">
          <cell r="A850" t="str">
            <v>Новосельский Сергей Сергеевич</v>
          </cell>
          <cell r="B850" t="str">
            <v>доцент к.н. (осн. м.р.)</v>
          </cell>
          <cell r="C850">
            <v>0</v>
          </cell>
          <cell r="D850" t="str">
            <v>Кандидат исторических наук</v>
          </cell>
          <cell r="E850" t="str">
            <v>РГГУ</v>
          </cell>
          <cell r="F850" t="str">
            <v>Высшее образование</v>
          </cell>
          <cell r="G850" t="str">
            <v>история</v>
          </cell>
          <cell r="H850" t="str">
            <v>историк, преподаватель истории</v>
          </cell>
          <cell r="I850" t="str">
            <v>"Охрана труда", 06.03.2020,
"Современные проблемы исторической науки", 10.02.2020</v>
          </cell>
          <cell r="J850" t="str">
            <v>8</v>
          </cell>
          <cell r="K850" t="str">
            <v>6</v>
          </cell>
        </row>
        <row r="851">
          <cell r="A851" t="str">
            <v>Ноздрина Екатерина Евгеньевна</v>
          </cell>
          <cell r="B851" t="str">
            <v>доцент к.н. (осн. м.р.),
доцент к.н. (внутр. совм.)</v>
          </cell>
          <cell r="C851">
            <v>0</v>
          </cell>
          <cell r="D851" t="str">
            <v>Кандидат экономических наук</v>
          </cell>
          <cell r="E851" t="str">
            <v>Московский государственный университет прикладной биотехнологии</v>
          </cell>
          <cell r="F851" t="str">
            <v>Высшее образование</v>
          </cell>
          <cell r="G851" t="str">
            <v>экономика и управление на предприятии</v>
          </cell>
          <cell r="H851" t="str">
            <v>Экономист-менеджер</v>
          </cell>
          <cell r="I851" t="str">
            <v>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Английский в сфере культуры и искусства, 24.02.2022,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 
Дополнительное профессиональное образование, Московский государственный гуманитарный университет им. М.А.Шолохова, Методика преподавания иностранного языка (английский)</v>
          </cell>
          <cell r="J851" t="str">
            <v>13</v>
          </cell>
          <cell r="K851" t="str">
            <v>9</v>
          </cell>
        </row>
        <row r="852">
          <cell r="A852" t="str">
            <v>Носачев Павел Георгиевич</v>
          </cell>
          <cell r="B852" t="str">
            <v>профессор д.н. (внеш. совм.)</v>
          </cell>
          <cell r="C852">
            <v>0</v>
          </cell>
          <cell r="D852">
            <v>0</v>
          </cell>
          <cell r="E852">
            <v>0</v>
          </cell>
          <cell r="F852">
            <v>0</v>
          </cell>
          <cell r="G852">
            <v>0</v>
          </cell>
          <cell r="H852">
            <v>0</v>
          </cell>
          <cell r="I852" t="str">
            <v>,</v>
          </cell>
          <cell r="J852">
            <v>0</v>
          </cell>
          <cell r="K852">
            <v>0</v>
          </cell>
        </row>
        <row r="853">
          <cell r="A853" t="str">
            <v>Носс Игорь Николаевич</v>
          </cell>
          <cell r="B853" t="str">
            <v>профессор д.н., профессор  (осн. м.р.)</v>
          </cell>
          <cell r="C853" t="str">
            <v>Профессор</v>
          </cell>
          <cell r="D853" t="str">
            <v>Доктор психологических наук</v>
          </cell>
          <cell r="E853" t="str">
            <v>Военно-политическая академия им. В.И. Ленина</v>
          </cell>
          <cell r="F853" t="str">
            <v>Высшее образование</v>
          </cell>
          <cell r="G853" t="str">
            <v>военно-политическая</v>
          </cell>
          <cell r="H853" t="str">
            <v>Офицер с высшим военным образованием. Псиихолог</v>
          </cell>
          <cell r="I853" t="str">
            <v>Правовые и организационные аспекты противодействия коррупции в образовательных организациях, 05.06.2023,
Цифровая гуманитаристика, 03.04.2023,
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"Основы оказания первой помощи пострадавшим", 22.12.2020,
"Охрана труда", 22.12.2020,
Инклюзивное образование в высшей школе: вызовы, проблемы, решения, 22.12.2020,
Технологии использования онлайн-коммуникации в учебном процессе образовательной организации, 22.12.2020, 
Дополнительное профессиональное образование, Негосударственная автономная некоммерческая организация ВО "Институт мировых цивилизаций", Преподаватель высшей школы: теория, практика, инновации</v>
          </cell>
          <cell r="J853" t="str">
            <v>37</v>
          </cell>
          <cell r="K853" t="str">
            <v>30</v>
          </cell>
        </row>
        <row r="854">
          <cell r="A854" t="str">
            <v>Нувахова Элина</v>
          </cell>
          <cell r="B854" t="str">
            <v>преподаватель (осн. м.р.)</v>
          </cell>
          <cell r="C854">
            <v>0</v>
          </cell>
          <cell r="D854">
            <v>0</v>
          </cell>
          <cell r="E854" t="str">
            <v>РГГУ</v>
          </cell>
          <cell r="F854" t="str">
            <v>Высшее образование - специалитет, магистратура</v>
          </cell>
          <cell r="G854" t="str">
            <v>перевод и переводоведение</v>
          </cell>
          <cell r="H854" t="str">
            <v>лингвист-переводчик</v>
          </cell>
          <cell r="I854" t="str">
            <v>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Цифровая гуманитаристика, 03.04.2023,
Охрана труда, 03.04.2023,
Обеспечение пожарной безопасности в структурных подразделениях РГГУ, 03.04.2023,
Оказание первой помощи пострадавшим, 03.04.2023,
Современные методики инклюзивного образования в вузе, 17.05.2022</v>
          </cell>
          <cell r="J854" t="str">
            <v>1</v>
          </cell>
          <cell r="K854" t="str">
            <v>1</v>
          </cell>
        </row>
        <row r="855">
          <cell r="A855" t="str">
            <v>Нуйкина Елена Юрьевна</v>
          </cell>
          <cell r="B855" t="str">
            <v>старший преподаватель к.н. (внеш. совм.)</v>
          </cell>
          <cell r="C855">
            <v>0</v>
          </cell>
          <cell r="D855" t="str">
            <v>Кандидат исторических наук</v>
          </cell>
          <cell r="E855" t="str">
            <v>Российский государственный гуманитарный университет</v>
          </cell>
          <cell r="F855" t="str">
            <v>Послевузовское образование</v>
          </cell>
          <cell r="G855" t="str">
            <v>Исторические науки и археология</v>
          </cell>
          <cell r="H855" t="str">
            <v>Исследователь. Преподаватель-исследователь</v>
          </cell>
          <cell r="I855" t="str">
            <v>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Современные методики инклюзивного образования в вузе, 06.12.2021</v>
          </cell>
          <cell r="J855" t="str">
            <v>14</v>
          </cell>
          <cell r="K855" t="str">
            <v>1</v>
          </cell>
        </row>
        <row r="856">
          <cell r="A856">
            <v>0</v>
          </cell>
          <cell r="B856">
            <v>0</v>
          </cell>
          <cell r="C856">
            <v>0</v>
          </cell>
          <cell r="D856">
            <v>0</v>
          </cell>
          <cell r="E856" t="str">
            <v>Российский государственный гуманитарный университет</v>
          </cell>
          <cell r="F856" t="str">
            <v>Высшее образование - специалитет, магистратура</v>
          </cell>
          <cell r="G856" t="str">
            <v>История</v>
          </cell>
          <cell r="H856" t="str">
            <v>Магистр</v>
          </cell>
          <cell r="I856">
            <v>0</v>
          </cell>
          <cell r="J856">
            <v>0</v>
          </cell>
          <cell r="K856">
            <v>0</v>
          </cell>
        </row>
        <row r="857">
          <cell r="A857">
            <v>0</v>
          </cell>
          <cell r="B857">
            <v>0</v>
          </cell>
          <cell r="C857">
            <v>0</v>
          </cell>
          <cell r="D857">
            <v>0</v>
          </cell>
          <cell r="E857" t="str">
            <v>Российский государственный гуманитарный университет</v>
          </cell>
          <cell r="F857" t="str">
            <v>Высшее образование</v>
          </cell>
          <cell r="G857" t="str">
            <v>историко- архивоведение</v>
          </cell>
          <cell r="H857" t="str">
            <v>Историк-архивист</v>
          </cell>
          <cell r="I857">
            <v>0</v>
          </cell>
          <cell r="J857">
            <v>0</v>
          </cell>
          <cell r="K857">
            <v>0</v>
          </cell>
        </row>
        <row r="858">
          <cell r="A858">
            <v>0</v>
          </cell>
          <cell r="B858">
            <v>0</v>
          </cell>
          <cell r="C858">
            <v>0</v>
          </cell>
          <cell r="D858">
            <v>0</v>
          </cell>
          <cell r="E858" t="str">
            <v>Академия труда и социальных отношений</v>
          </cell>
          <cell r="F858" t="str">
            <v>Высшее образование</v>
          </cell>
          <cell r="G858" t="str">
            <v>менеджмент организации</v>
          </cell>
          <cell r="H858" t="str">
            <v>Менеджер</v>
          </cell>
          <cell r="I858">
            <v>0</v>
          </cell>
          <cell r="J858">
            <v>0</v>
          </cell>
          <cell r="K858">
            <v>0</v>
          </cell>
        </row>
        <row r="859">
          <cell r="A859" t="str">
            <v>Овчаренко Ирина Ивановна</v>
          </cell>
          <cell r="B859" t="str">
            <v>доцент к.н., доцент  (осн. м.р.)</v>
          </cell>
          <cell r="C859" t="str">
            <v>Доцент</v>
          </cell>
          <cell r="D859" t="str">
            <v>Кандидат психологических наук</v>
          </cell>
          <cell r="E859" t="str">
            <v>Минский ГПИИЯ</v>
          </cell>
          <cell r="F859" t="str">
            <v>Высшее образование</v>
          </cell>
          <cell r="G859" t="str">
            <v>английский и французский языки</v>
          </cell>
          <cell r="H859" t="str">
            <v>учитель английского и французского языков средней школы</v>
          </cell>
          <cell r="I85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Преподавание иностранных языков и культур: методика, педагогическая психология, коммуникативная культуросфера, 31.01.2020</v>
          </cell>
          <cell r="J859" t="str">
            <v>49</v>
          </cell>
          <cell r="K859" t="str">
            <v>42</v>
          </cell>
        </row>
        <row r="860">
          <cell r="A860" t="str">
            <v>Овчинкина Ирина Вячеславовна</v>
          </cell>
          <cell r="B860" t="str">
            <v>доцент к.н. (осн. м.р.)</v>
          </cell>
          <cell r="C860">
            <v>0</v>
          </cell>
          <cell r="D860" t="str">
            <v>Кандидат филологических наук</v>
          </cell>
          <cell r="E860" t="str">
            <v>МГУ им . М.В. Ломоносова</v>
          </cell>
          <cell r="F860" t="str">
            <v>Высшее образование</v>
          </cell>
          <cell r="G860" t="str">
            <v>русский язык и литература</v>
          </cell>
          <cell r="H860" t="str">
            <v>филолог, преподаватель русского языка и литературы</v>
          </cell>
          <cell r="I86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Современная нарратология как междисциплинарная область гуманитарного знания, 17.02.2020</v>
          </cell>
          <cell r="J860" t="str">
            <v>40</v>
          </cell>
          <cell r="K860" t="str">
            <v>36</v>
          </cell>
        </row>
        <row r="861">
          <cell r="A861" t="str">
            <v>Овчинников Станислав Анатольевич</v>
          </cell>
          <cell r="B861" t="str">
            <v>доцент к.н., доцент  (осн. м.р.)</v>
          </cell>
          <cell r="C861" t="str">
            <v>Доцент</v>
          </cell>
          <cell r="D861" t="str">
            <v>Кандидат экономических наук</v>
          </cell>
          <cell r="E861" t="str">
            <v>РГГУ</v>
          </cell>
          <cell r="F861" t="str">
            <v>Высшее образование</v>
          </cell>
          <cell r="G861" t="str">
            <v>юриспруденция</v>
          </cell>
          <cell r="H861" t="str">
            <v>юрист</v>
          </cell>
          <cell r="I861" t="str">
            <v>Цифровая гуманитаристика, 30.11.2021,
Пожарно-технический минимум для работников РГГУ, 30.11.2021,
"Охрана труда", 06.03.2020, 
Дополнительное профессиональное образование, АНО ДПО "ФИПК и П", Менеджмент организации</v>
          </cell>
          <cell r="J861" t="str">
            <v>13</v>
          </cell>
          <cell r="K861" t="str">
            <v>12</v>
          </cell>
        </row>
        <row r="862">
          <cell r="A862" t="str">
            <v>Овчинникова Наталья Викторовна</v>
          </cell>
          <cell r="B862" t="str">
            <v>профессор д.н., профессор  (осн. м.р.)</v>
          </cell>
          <cell r="C862" t="str">
            <v>Профессор</v>
          </cell>
          <cell r="D862" t="str">
            <v>Доктор экономических наук</v>
          </cell>
          <cell r="E862" t="str">
            <v>МГИАИ (с отл.)</v>
          </cell>
          <cell r="F862" t="str">
            <v>Высшее образование</v>
          </cell>
          <cell r="G862" t="str">
            <v>докуменнтоведения и организация управленческого труда и делопроизв. гос. уч.</v>
          </cell>
          <cell r="H862" t="str">
            <v>документовед-организаторуправленческого труда и делопроизводства госучреждений</v>
          </cell>
          <cell r="I862" t="str">
            <v>Оказание первой помощи пострадавшим, 28.11.2022,
Цифровая гуманитаристика, 30.11.2021,
Пожарно-технический минимум для работников РГГУ, 30.11.2021,
"ОХРАНА ТРУДА", 06.03.2020, 
Дополнительное профессиональное образование, АНО ДПО "ФИПК и П", Менеджмент организации</v>
          </cell>
          <cell r="J862" t="str">
            <v>48</v>
          </cell>
          <cell r="K862" t="str">
            <v>48</v>
          </cell>
        </row>
        <row r="863">
          <cell r="A863" t="str">
            <v>Оганян Валерий Арменович</v>
          </cell>
          <cell r="B863" t="str">
            <v>старший преподаватель к.н. (внеш. совм.)</v>
          </cell>
          <cell r="C863">
            <v>0</v>
          </cell>
          <cell r="D863" t="str">
            <v>Кандидат экономических наук</v>
          </cell>
          <cell r="E863" t="str">
            <v>Российский университет кооперации</v>
          </cell>
          <cell r="F863" t="str">
            <v>Послевузовское образование</v>
          </cell>
          <cell r="G863" t="str">
            <v>Юриспруденция</v>
          </cell>
          <cell r="H863" t="str">
            <v>Исследователь. Преподаватель-исследователь</v>
          </cell>
          <cell r="I863" t="str">
            <v>,</v>
          </cell>
          <cell r="J863" t="str">
            <v>5</v>
          </cell>
          <cell r="K863">
            <v>0</v>
          </cell>
        </row>
        <row r="864">
          <cell r="A864">
            <v>0</v>
          </cell>
          <cell r="B864">
            <v>0</v>
          </cell>
          <cell r="C864">
            <v>0</v>
          </cell>
          <cell r="D864">
            <v>0</v>
          </cell>
          <cell r="E864" t="str">
            <v>Институт гуманитарного образования и информационных технологий</v>
          </cell>
          <cell r="F864" t="str">
            <v>Высшее образование - специалитет, магистратура</v>
          </cell>
          <cell r="G864" t="str">
            <v>Юриспруденция</v>
          </cell>
          <cell r="H864" t="str">
            <v>Юрист</v>
          </cell>
          <cell r="I864">
            <v>0</v>
          </cell>
          <cell r="J864">
            <v>0</v>
          </cell>
          <cell r="K864">
            <v>0</v>
          </cell>
        </row>
        <row r="865">
          <cell r="A865" t="str">
            <v>Огуречникова Наталия Львовна</v>
          </cell>
          <cell r="B865" t="str">
            <v>профессор д.н., доцент  (внеш. совм.)</v>
          </cell>
          <cell r="C865" t="str">
            <v>Доцент</v>
          </cell>
          <cell r="D865" t="str">
            <v>Доктор филологических наук</v>
          </cell>
          <cell r="E865" t="str">
            <v>МГУ им . М.В. Ломоносова</v>
          </cell>
          <cell r="F865" t="str">
            <v>Высшее образование</v>
          </cell>
          <cell r="G865" t="str">
            <v>романо-германские языки и литература</v>
          </cell>
          <cell r="H865" t="str">
            <v>Филолог.Преподаватель английского языка. Переводчик</v>
          </cell>
          <cell r="I865" t="str">
            <v>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Основы оказания первой помощи пострадавшим, 23.11.2020,
Охрана труда, 23.11.2020,
Информационно-коммуникационные технологии в высшей школе: электронная информационно-образовательная среда, 23.11.2020,
Инклюзивное образование в высшей школе: вызовы, проблемы, решения, 23.11.2020</v>
          </cell>
          <cell r="J865" t="str">
            <v>39</v>
          </cell>
          <cell r="K865" t="str">
            <v>31</v>
          </cell>
        </row>
        <row r="866">
          <cell r="A866" t="str">
            <v>Одесская Маргарита Моисеевна</v>
          </cell>
          <cell r="B866" t="str">
            <v>профессор д.н., доцент  (осн. м.р.)</v>
          </cell>
          <cell r="C866" t="str">
            <v>Доцент</v>
          </cell>
          <cell r="D866" t="str">
            <v>Доктор филологических наук</v>
          </cell>
          <cell r="E866" t="str">
            <v>МГУ  (с отл.)</v>
          </cell>
          <cell r="F866" t="str">
            <v>Высшее образование</v>
          </cell>
          <cell r="G866" t="str">
            <v>русский язык и литература</v>
          </cell>
          <cell r="H866" t="str">
            <v>учитель русского языка и литературы в средней школе</v>
          </cell>
          <cell r="I866" t="str">
            <v>Цифровая гуманитаристика, 30.06.2022,
Информационно-коммуникационные технологии в высшей школе: электронная информационно-образовательная среда, 30.06.2022,
"Охрана труда", 06.03.2020</v>
          </cell>
          <cell r="J866" t="str">
            <v>51</v>
          </cell>
          <cell r="K866" t="str">
            <v>45</v>
          </cell>
        </row>
        <row r="867">
          <cell r="A867" t="str">
            <v>Одесский Михаил Павлович</v>
          </cell>
          <cell r="B867" t="str">
            <v>заведующий кафедрой д.н. (осн. м.р.)</v>
          </cell>
          <cell r="C867" t="str">
            <v>Профессор</v>
          </cell>
          <cell r="D867" t="str">
            <v>Доктор филологических наук</v>
          </cell>
          <cell r="E867" t="str">
            <v>МГУ (с отл.)</v>
          </cell>
          <cell r="F867" t="str">
            <v>Высшее образование</v>
          </cell>
          <cell r="G867" t="str">
            <v>русский язык и литература</v>
          </cell>
          <cell r="H867" t="str">
            <v>учитель русского языка и литературы</v>
          </cell>
          <cell r="I86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28.02.2022,
Пожарно-технический минимум для работников РГГУ, 28.02.2022,
Технологии использования онлайн-коммуникации в учебном процессе образовательной организации, 22.12.2020,
"Охрана труда", 06.03.2020,
"Современные тенденции развития медиа в условиях информационного общества", 17.02.2020</v>
          </cell>
          <cell r="J867" t="str">
            <v>39</v>
          </cell>
          <cell r="K867" t="str">
            <v>25</v>
          </cell>
        </row>
        <row r="868">
          <cell r="A868" t="str">
            <v>Олейникова Елизавета Эдуардовна</v>
          </cell>
          <cell r="B868" t="str">
            <v>преподаватель (внеш. совм.)</v>
          </cell>
          <cell r="C868">
            <v>0</v>
          </cell>
          <cell r="D868">
            <v>0</v>
          </cell>
          <cell r="E868" t="str">
            <v>Кингстонский университет</v>
          </cell>
          <cell r="F868" t="str">
            <v>Высшее образование - специалитет, магистратура</v>
          </cell>
          <cell r="G868" t="str">
            <v>психология</v>
          </cell>
          <cell r="H868" t="str">
            <v>Магистр</v>
          </cell>
          <cell r="I868" t="str">
            <v>,</v>
          </cell>
          <cell r="J868" t="str">
            <v>1</v>
          </cell>
          <cell r="K868" t="str">
            <v>1</v>
          </cell>
        </row>
        <row r="869">
          <cell r="A869">
            <v>0</v>
          </cell>
          <cell r="B869">
            <v>0</v>
          </cell>
          <cell r="C869">
            <v>0</v>
          </cell>
          <cell r="D869">
            <v>0</v>
          </cell>
          <cell r="E869" t="str">
            <v>Российская академия народного хозяйства и государственной службы при Президенте Российской Федерации</v>
          </cell>
          <cell r="F869" t="str">
            <v>Высшее образование - бакалавриат</v>
          </cell>
          <cell r="G869" t="str">
            <v>Менеджмент</v>
          </cell>
          <cell r="H869" t="str">
            <v>Бакалавр</v>
          </cell>
          <cell r="I869">
            <v>0</v>
          </cell>
          <cell r="J869">
            <v>0</v>
          </cell>
          <cell r="K869">
            <v>0</v>
          </cell>
        </row>
        <row r="870">
          <cell r="A870" t="str">
            <v>Ольшанская Елена Владимировна</v>
          </cell>
          <cell r="B870" t="str">
            <v>доцент к.н., доцент  (осн. м.р.)</v>
          </cell>
          <cell r="C870" t="str">
            <v>Доцент</v>
          </cell>
          <cell r="D870" t="str">
            <v>Кандидат философских наук</v>
          </cell>
          <cell r="E870" t="str">
            <v>Московский пед.  университет</v>
          </cell>
          <cell r="F870" t="str">
            <v>Высшее образование</v>
          </cell>
          <cell r="G870" t="str">
            <v>русский язык и литература</v>
          </cell>
          <cell r="H870" t="str">
            <v>учитель русского языка и литературы</v>
          </cell>
          <cell r="I87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Информационно-коммуникационные технологии в высшей школе: электронная информац.- образоват. среда, 21.01.2020,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
Дополнительное профессиональное образование, РГГУ, Реклама и связи с общественностью</v>
          </cell>
          <cell r="J870" t="str">
            <v>22</v>
          </cell>
          <cell r="K870" t="str">
            <v>22</v>
          </cell>
        </row>
        <row r="871">
          <cell r="A871" t="str">
            <v>Омаров Магомед Алиевич</v>
          </cell>
          <cell r="B871" t="str">
            <v>профессор д.н. (внутр. совм.)</v>
          </cell>
          <cell r="C871">
            <v>0</v>
          </cell>
          <cell r="D871" t="str">
            <v>Доктор политических наук</v>
          </cell>
          <cell r="E871" t="str">
            <v>МГУ</v>
          </cell>
          <cell r="F871" t="str">
            <v>Высшее образование</v>
          </cell>
          <cell r="G871" t="str">
            <v>философия</v>
          </cell>
          <cell r="H871" t="str">
            <v>философ. преподпватель философии</v>
          </cell>
          <cell r="I871" t="str">
            <v>Правовые и организационные аспекты противодействия коррупции в образовательных организациях, 29.12.2021,
Охрана труда, 06.03.2020,
Основы оказания первой помощи пострадавшим, 25.02.2020,
Информационно-коммуникационные технологии в высшей школе: электронная информационно-образовательная среда, 25.02.2020</v>
          </cell>
          <cell r="J871" t="str">
            <v>29</v>
          </cell>
          <cell r="K871" t="str">
            <v>6</v>
          </cell>
        </row>
        <row r="872">
          <cell r="A872" t="str">
            <v>Опарина Елена Алексеевна</v>
          </cell>
          <cell r="B872" t="str">
            <v>доцент к.н., доцент  (осн. м.р.)</v>
          </cell>
          <cell r="C872" t="str">
            <v>Доцент</v>
          </cell>
          <cell r="D872" t="str">
            <v>Кандидат психологических наук</v>
          </cell>
          <cell r="E872" t="str">
            <v>МГПИ им. В.И. Ленина</v>
          </cell>
          <cell r="F872" t="str">
            <v>Высшее образование</v>
          </cell>
          <cell r="G872" t="str">
            <v>дошкольная педагогика и психология</v>
          </cell>
          <cell r="H872" t="str">
            <v>преподаватель дошк. психологии</v>
          </cell>
          <cell r="I872" t="str">
            <v>Информационно-коммуникационные технологии в высшей школе: электронная информационно-образовательная среда,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"ОХРАНА ТРУДА", 06.03.2020,
Идеи и методы современной лингвистики, 17.02.2020</v>
          </cell>
          <cell r="J872" t="str">
            <v>22</v>
          </cell>
          <cell r="K872" t="str">
            <v>17</v>
          </cell>
        </row>
        <row r="873">
          <cell r="A873" t="str">
            <v>Орестов Руслан Олегович</v>
          </cell>
          <cell r="B873" t="str">
            <v>доцент к.н. (осн. м.р.)</v>
          </cell>
          <cell r="C873">
            <v>0</v>
          </cell>
          <cell r="D873" t="str">
            <v>Кандидат психологических наук</v>
          </cell>
          <cell r="E873" t="str">
            <v>МГУ им. М.В. Ломоносова</v>
          </cell>
          <cell r="F873" t="str">
            <v>Высшее образование</v>
          </cell>
          <cell r="G873" t="str">
            <v>психология</v>
          </cell>
          <cell r="H873" t="str">
            <v>психолог. преподаватель психологии</v>
          </cell>
          <cell r="I873" t="str">
            <v>Пожарно-технический минимум для работников РГГУ, 27.12.2021,
Цифровая гуманитаристика, 27.12.2021,
Психология личности:вызовы современности, 16.10.2020,
"Охрана труда", 06.03.2020</v>
          </cell>
          <cell r="J873" t="str">
            <v>50</v>
          </cell>
          <cell r="K873" t="str">
            <v>24</v>
          </cell>
        </row>
        <row r="874">
          <cell r="A874" t="str">
            <v>Орестова Василиса Руслановна</v>
          </cell>
          <cell r="B874" t="str">
            <v>заведующий кафедрой д.н. (осн. м.р.)</v>
          </cell>
          <cell r="C874" t="str">
            <v>Доцент</v>
          </cell>
          <cell r="D874" t="str">
            <v>Доктор психологических наук</v>
          </cell>
          <cell r="E874" t="str">
            <v>МГУ им . М.В.Ломоносова</v>
          </cell>
          <cell r="F874" t="str">
            <v>Высшее образование</v>
          </cell>
          <cell r="G874" t="str">
            <v>психология</v>
          </cell>
          <cell r="H874" t="str">
            <v>психолог, преподаватель психологии</v>
          </cell>
          <cell r="I87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Психология личности: вызовы современности, 31.01.2020</v>
          </cell>
          <cell r="J874" t="str">
            <v>30</v>
          </cell>
          <cell r="K874" t="str">
            <v>28</v>
          </cell>
        </row>
        <row r="875">
          <cell r="A875" t="str">
            <v>Орлова Александра Михайловна</v>
          </cell>
          <cell r="B875" t="str">
            <v>старший преподаватель к.н. (осн. м.р.)</v>
          </cell>
          <cell r="C875">
            <v>0</v>
          </cell>
          <cell r="D875" t="str">
            <v>Кандидат философских наук</v>
          </cell>
          <cell r="E875" t="str">
            <v>Московская государственная художественно-промышленная академия им.  С.Г. Строганова</v>
          </cell>
          <cell r="F875" t="str">
            <v>Высшее образование</v>
          </cell>
          <cell r="G875" t="str">
            <v>история и теория изобразительного искусства</v>
          </cell>
          <cell r="H875" t="str">
            <v>Искусствовед</v>
          </cell>
          <cell r="I87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Пожарно-технический минимум для работников РГГУ, 27.12.2021,
Цифровая гуманитаристика, 27.12.2021,
Художественные проекты в системе современного образования, 13.07.2021</v>
          </cell>
          <cell r="J875" t="str">
            <v>13</v>
          </cell>
          <cell r="K875" t="str">
            <v>2</v>
          </cell>
        </row>
        <row r="876">
          <cell r="A876" t="str">
            <v>Орлова Анжелика Феликсовна</v>
          </cell>
          <cell r="B876" t="str">
            <v>доцент к.н., доцент  (внеш. совм.)</v>
          </cell>
          <cell r="C876" t="str">
            <v>Доцент</v>
          </cell>
          <cell r="D876" t="str">
            <v>Кандидат наук</v>
          </cell>
          <cell r="E876" t="str">
            <v>РУДН</v>
          </cell>
          <cell r="F876" t="str">
            <v>Высшее образование - специалитет, магистратура</v>
          </cell>
          <cell r="G876" t="str">
            <v>экономика</v>
          </cell>
          <cell r="H876" t="str">
            <v>магистр</v>
          </cell>
          <cell r="I876" t="str">
            <v>, , 
Дополнительное профессиональное образование, ООО "Г.К. Консультатн", Управление персоналом организации, кадровый менеджмент</v>
          </cell>
          <cell r="J876" t="str">
            <v>28</v>
          </cell>
          <cell r="K876" t="str">
            <v>10</v>
          </cell>
        </row>
        <row r="877">
          <cell r="A877">
            <v>0</v>
          </cell>
          <cell r="B877">
            <v>0</v>
          </cell>
          <cell r="C877">
            <v>0</v>
          </cell>
          <cell r="D877">
            <v>0</v>
          </cell>
          <cell r="E877" t="str">
            <v>РУДН</v>
          </cell>
          <cell r="F877" t="str">
            <v>Высшее образование</v>
          </cell>
          <cell r="G877" t="str">
            <v>экономика</v>
          </cell>
          <cell r="H877" t="str">
            <v>Бакалавр</v>
          </cell>
          <cell r="I877">
            <v>0</v>
          </cell>
          <cell r="J877">
            <v>0</v>
          </cell>
          <cell r="K877">
            <v>0</v>
          </cell>
        </row>
        <row r="878">
          <cell r="A878" t="str">
            <v>Осипов Максим Евгеньевич</v>
          </cell>
          <cell r="B878" t="str">
            <v>доцент к.н. (осн. м.р.)</v>
          </cell>
          <cell r="C878">
            <v>0</v>
          </cell>
          <cell r="D878" t="str">
            <v>Кандидат психологических наук</v>
          </cell>
          <cell r="E878" t="str">
            <v>ГОУ ВПО "Московский государственный медико-стоматологический университет Федерального агенства по зд</v>
          </cell>
          <cell r="F878" t="str">
            <v>Высшее образование</v>
          </cell>
          <cell r="G878" t="str">
            <v>клиническая психология</v>
          </cell>
          <cell r="H878" t="str">
            <v>Психолог. Клинический психолог. Преподаватель психологии</v>
          </cell>
          <cell r="I878" t="str">
            <v>Цифровая гуманитаристика, 27.12.2021,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v>
          </cell>
          <cell r="J878" t="str">
            <v>19</v>
          </cell>
          <cell r="K878" t="str">
            <v>15</v>
          </cell>
        </row>
        <row r="879">
          <cell r="A879" t="str">
            <v>Осиповская Анна Валерьевна</v>
          </cell>
          <cell r="B879" t="str">
            <v>доцент к.н., доцент  (осн. м.р.)</v>
          </cell>
          <cell r="C879" t="str">
            <v>Доцент</v>
          </cell>
          <cell r="D879" t="str">
            <v>Кандидат экономических наук</v>
          </cell>
          <cell r="E879" t="str">
            <v>Казанский финанс.-эконом. инст. им. В.В. Куйбышева</v>
          </cell>
          <cell r="F879" t="str">
            <v>Высшее образование</v>
          </cell>
          <cell r="G879" t="str">
            <v>финансы, кредит и денежное обращение</v>
          </cell>
          <cell r="H879" t="str">
            <v>экономист</v>
          </cell>
          <cell r="I87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Пожарно-технический минимум для работников РГГУ, 27.12.2021,
Цифровая гуманитаристика, 27.12.2021,
"Актуальные подходы к обучению студентов финансовой грамотности в условиях реализации ФГОС 3++", 21.04.2021,
Технологии использования онлайн-коммуникации в учебном процессе образовательной организации, 22.12.2020,
"Охрана труда", 06.03.2020,
Современные подходы в экономической науке, 31.01.2020, 
Дополнительное профессиональное образование, , "Педагог профессионального образования и дополнительного профессионального образования"</v>
          </cell>
          <cell r="J879" t="str">
            <v>27</v>
          </cell>
          <cell r="K879" t="str">
            <v>15</v>
          </cell>
        </row>
        <row r="880">
          <cell r="A880" t="str">
            <v>Остроухов Сергей Алексеевич</v>
          </cell>
          <cell r="B880" t="str">
            <v>старший преподаватель к.н. (внеш. совм.)</v>
          </cell>
          <cell r="C880">
            <v>0</v>
          </cell>
          <cell r="D880" t="str">
            <v>Кандидат экономических наук</v>
          </cell>
          <cell r="E880" t="str">
            <v>МЭСИ</v>
          </cell>
          <cell r="F880" t="str">
            <v>Высшее образование - специалитет, магистратура</v>
          </cell>
          <cell r="G880" t="str">
            <v>менеджмент организации</v>
          </cell>
          <cell r="H880" t="str">
            <v>менеджер</v>
          </cell>
          <cell r="I880" t="str">
            <v>,</v>
          </cell>
          <cell r="J880" t="str">
            <v>11</v>
          </cell>
          <cell r="K880" t="str">
            <v>1</v>
          </cell>
        </row>
        <row r="881">
          <cell r="A881" t="str">
            <v>Охапкина Елена Павловна</v>
          </cell>
          <cell r="B881" t="str">
            <v>старший преподаватель (внеш. совм.)</v>
          </cell>
          <cell r="C881">
            <v>0</v>
          </cell>
          <cell r="D881">
            <v>0</v>
          </cell>
          <cell r="E881" t="str">
            <v>РГГУ</v>
          </cell>
          <cell r="F881" t="str">
            <v>Высшее образование</v>
          </cell>
          <cell r="G881" t="str">
            <v>прикладная математика</v>
          </cell>
          <cell r="H881" t="str">
            <v>информатик ( в информационной сфере)</v>
          </cell>
          <cell r="I881" t="str">
            <v>Основы тестирования программного обеспечения, 17.04.2023,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организайии", 08.02.2021,
Охрана труда, 06.03.2020, 
Дополнительное профессиональное образование, ФГАОУ ВО "Национальный исследовательский ядерный университет "МИФИ", Большие данные и цифровой образовательный инжиниринг,
Дополнительное профессиональное образование, ФГАОУ ВО "Национальный исследовательский ядерный университет "МИФИ", Разработка приложений виртуальной реальности на движке Unity</v>
          </cell>
          <cell r="J881" t="str">
            <v>14</v>
          </cell>
          <cell r="K881" t="str">
            <v>12</v>
          </cell>
        </row>
        <row r="882">
          <cell r="A882" t="str">
            <v>Павленко Ольга Вячеславовна</v>
          </cell>
          <cell r="B882" t="str">
            <v>заведующий кафедрой к.н. (внутр. совм.),
профессор к.н., доцент  (внутр. совм.)</v>
          </cell>
          <cell r="C882" t="str">
            <v>Доцент</v>
          </cell>
          <cell r="D882" t="str">
            <v>Кандидат исторических наук</v>
          </cell>
          <cell r="E882" t="str">
            <v>МГУ  (с отл.)</v>
          </cell>
          <cell r="F882" t="str">
            <v>Высшее образование</v>
          </cell>
          <cell r="G882" t="str">
            <v>история</v>
          </cell>
          <cell r="H882" t="str">
            <v>историк</v>
          </cell>
          <cell r="I882" t="str">
            <v>Информационно-коммуникационные технологии в высшей школе: электронная информационно-образовательная среда, 05.06.2023,
Охрана труда, 05.06.2023,
Методы психологической самопомощи и профилактики кризисных состояний, 05.06.2023,
Комплексная безопасность в вузовской среде: противодействие терроризму и экстремизму,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Правовые и организационные аспекты противодействия коррупции в образовательных организациях, 29.12.2021,
Пожарно-технический минимум для работников РГГУ, 27.12.2021,
Цифровая гуманитаристика, 27.12.2021,
"ОХРАНА ТРУДА", 06.03.2020,
"Методология экспертно-аналитических исследований  международных процессов с привлечением big data", 21.02.2020</v>
          </cell>
          <cell r="J882" t="str">
            <v>36</v>
          </cell>
          <cell r="K882" t="str">
            <v>30</v>
          </cell>
        </row>
        <row r="883">
          <cell r="A883" t="str">
            <v>Павлишак Татьяна Александровна</v>
          </cell>
          <cell r="B883" t="str">
            <v>доцент к.н. (осн. м.р.)</v>
          </cell>
          <cell r="C883">
            <v>0</v>
          </cell>
          <cell r="D883" t="str">
            <v>Кандидат педагогических наук</v>
          </cell>
          <cell r="E883" t="str">
            <v>Калужский государственный педагогический университет им. К.Э.Циолковского</v>
          </cell>
          <cell r="F883" t="str">
            <v>Высшее образование</v>
          </cell>
          <cell r="G883" t="str">
            <v>иностранный и русский языки</v>
          </cell>
          <cell r="H883" t="str">
            <v>Учитель французского и английского языков полной средней школы и рус. языка основной общеобр. школы</v>
          </cell>
          <cell r="I883"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v>
          </cell>
          <cell r="J883" t="str">
            <v>21</v>
          </cell>
          <cell r="K883" t="str">
            <v>21</v>
          </cell>
        </row>
        <row r="884">
          <cell r="A884" t="str">
            <v>Павлова Мария Николаевна</v>
          </cell>
          <cell r="B884" t="str">
            <v>преподаватель (внеш. совм.)</v>
          </cell>
          <cell r="C884">
            <v>0</v>
          </cell>
          <cell r="D884">
            <v>0</v>
          </cell>
          <cell r="E884">
            <v>0</v>
          </cell>
          <cell r="F884">
            <v>0</v>
          </cell>
          <cell r="G884">
            <v>0</v>
          </cell>
          <cell r="H884">
            <v>0</v>
          </cell>
          <cell r="I884" t="str">
            <v>,</v>
          </cell>
          <cell r="J884" t="str">
            <v>2</v>
          </cell>
          <cell r="K884" t="str">
            <v>1</v>
          </cell>
        </row>
        <row r="885">
          <cell r="A885" t="str">
            <v>Паль Александер</v>
          </cell>
          <cell r="B885" t="str">
            <v>доцент к.н. (осн. м.р.)</v>
          </cell>
          <cell r="C885">
            <v>0</v>
          </cell>
          <cell r="D885" t="str">
            <v>Кандидат филологических наук</v>
          </cell>
          <cell r="E885" t="str">
            <v>Университет им. Гумбольдта  г. Берлин, Германия</v>
          </cell>
          <cell r="F885" t="str">
            <v>Высшее образование</v>
          </cell>
          <cell r="G885" t="str">
            <v>филология</v>
          </cell>
          <cell r="H885" t="str">
            <v>филолог, историк</v>
          </cell>
          <cell r="I88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"Охрана труда", 06.03.2020,
Преподавание иностранных языков и культур: методика, педагогическая психология, коммуникативная культуросфера, 31.01.2020</v>
          </cell>
          <cell r="J885" t="str">
            <v>15</v>
          </cell>
          <cell r="K885" t="str">
            <v>15</v>
          </cell>
        </row>
        <row r="886">
          <cell r="A886" t="str">
            <v>Панина Анна Сергеевна</v>
          </cell>
          <cell r="B886" t="str">
            <v>доцент к.н. (осн. м.р.)</v>
          </cell>
          <cell r="C886">
            <v>0</v>
          </cell>
          <cell r="D886" t="str">
            <v>Кандидат филологических наук</v>
          </cell>
          <cell r="E886" t="str">
            <v>РГГУ</v>
          </cell>
          <cell r="F886" t="str">
            <v>Высшее образование</v>
          </cell>
          <cell r="G886" t="str">
            <v>теоретическая и прикладная лингвистика</v>
          </cell>
          <cell r="H886" t="str">
            <v>Лингвист</v>
          </cell>
          <cell r="I886"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Пожарно-технический минимум для работников РГГУ, 27.12.2021,
Цифровая гуманитаристика, 27.12.2021,
"Охрана труда", 22.12.2020,
Технологии использования онлайн-коммуникации в учебном процессе образовательной организации, 22.12.2020</v>
          </cell>
          <cell r="J886" t="str">
            <v>25</v>
          </cell>
          <cell r="K886" t="str">
            <v>5</v>
          </cell>
        </row>
        <row r="887">
          <cell r="A887" t="str">
            <v>Панов Антон Сергеевич</v>
          </cell>
          <cell r="B887" t="str">
            <v>доцент к.н. (осн. м.р.)</v>
          </cell>
          <cell r="C887">
            <v>0</v>
          </cell>
          <cell r="D887" t="str">
            <v>Кандидат исторических наук</v>
          </cell>
          <cell r="E887" t="str">
            <v>РГГУ</v>
          </cell>
          <cell r="F887" t="str">
            <v>Высшее образование</v>
          </cell>
          <cell r="G887" t="str">
            <v>история</v>
          </cell>
          <cell r="H887" t="str">
            <v>историк, преподаватель истории</v>
          </cell>
          <cell r="I88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Технологии использования онлайн-коммуникации 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v>
          </cell>
          <cell r="J887" t="str">
            <v>7</v>
          </cell>
          <cell r="K887" t="str">
            <v>6</v>
          </cell>
        </row>
        <row r="888">
          <cell r="A888" t="str">
            <v>Панченко Владислав Юрьевич</v>
          </cell>
          <cell r="B888" t="str">
            <v>профессор д.н., доцент  (внеш. совм.)</v>
          </cell>
          <cell r="C888" t="str">
            <v>Доцент</v>
          </cell>
          <cell r="D888" t="str">
            <v>Кандидат наук</v>
          </cell>
          <cell r="E888" t="str">
            <v>Красноярский гос. университет</v>
          </cell>
          <cell r="F888" t="str">
            <v>Высшее образование</v>
          </cell>
          <cell r="G888" t="str">
            <v>юриспруденция</v>
          </cell>
          <cell r="H888" t="str">
            <v>юрист</v>
          </cell>
          <cell r="I888" t="str">
            <v>,</v>
          </cell>
          <cell r="J888">
            <v>0</v>
          </cell>
          <cell r="K888">
            <v>0</v>
          </cell>
        </row>
        <row r="889">
          <cell r="A889" t="str">
            <v>Париева Лада Руслановна</v>
          </cell>
          <cell r="B889" t="str">
            <v>доцент к.н. (осн. м.р.)</v>
          </cell>
          <cell r="C889">
            <v>0</v>
          </cell>
          <cell r="D889" t="str">
            <v>Кандидат исторических наук</v>
          </cell>
          <cell r="E889" t="str">
            <v>МГИАИ г.Москва</v>
          </cell>
          <cell r="F889" t="str">
            <v>Высшее образование</v>
          </cell>
          <cell r="G889" t="str">
            <v>организация и технология защиты информации</v>
          </cell>
          <cell r="H889" t="str">
            <v>инженер-организатор защиты информации</v>
          </cell>
          <cell r="I889" t="str">
            <v>Цифровая гуманитаристика, 30.11.2021,
Пожарно-технический минимум для работников РГГУ, 30.11.2021,
Охрана труда    , 06.03.2020,
"Системы документации в электронной среде", 27.01.2020, 
Дополнительное профессиональное образование, ООО "Инфоурок" г. Смоленск, Педагог среднего профессионального образования. Теория и практика реализации ФГОС нового поколения</v>
          </cell>
          <cell r="J889" t="str">
            <v>33</v>
          </cell>
          <cell r="K889" t="str">
            <v>18</v>
          </cell>
        </row>
        <row r="890">
          <cell r="A890" t="str">
            <v>Пахомов Илья Юрьевич</v>
          </cell>
          <cell r="B890" t="str">
            <v>доцент к.н. (осн. м.р.)</v>
          </cell>
          <cell r="C890">
            <v>0</v>
          </cell>
          <cell r="D890" t="str">
            <v>Кандидат экономических наук</v>
          </cell>
          <cell r="E890" t="str">
            <v>РГГУ</v>
          </cell>
          <cell r="F890" t="str">
            <v>Высшее образование</v>
          </cell>
          <cell r="G890" t="str">
            <v>государственное и муниципальное управление</v>
          </cell>
          <cell r="H890" t="str">
            <v>менеджер</v>
          </cell>
          <cell r="I890" t="str">
            <v>Стандарт качества работы преподавателя университета, включая применение электронной информационно-образовательной среды и инклюзивных технологий, 27.04.2023,
"Охрана труда", 09.03.2021,
, 22.12.2020, 
Дополнительное профессиональное образование, РГГУ, Управление персоналом</v>
          </cell>
          <cell r="J890" t="str">
            <v>13</v>
          </cell>
          <cell r="K890" t="str">
            <v>11</v>
          </cell>
        </row>
        <row r="891">
          <cell r="A891" t="str">
            <v>Пекелис Ольга Евгеньевна</v>
          </cell>
          <cell r="B891" t="str">
            <v>профессор д.н. (внутр. совм.)</v>
          </cell>
          <cell r="C891">
            <v>0</v>
          </cell>
          <cell r="D891" t="str">
            <v>Доктор филологических наук</v>
          </cell>
          <cell r="E891" t="str">
            <v>РГГУ</v>
          </cell>
          <cell r="F891" t="str">
            <v>Высшее образование</v>
          </cell>
          <cell r="G891" t="str">
            <v>теор. и приклад. лингвистика</v>
          </cell>
          <cell r="H891" t="str">
            <v>лингвист</v>
          </cell>
          <cell r="I891" t="str">
            <v>Пожарно-технический минимум для работников РГГУ, 27.12.2021,
Цифровая гуманитаристика, 27.12.2021,
"ОХРАНА ТРУДА", 06.03.2020,
Информационно-коммуникационные технологии в высшей школе: электронная информационно-образовательная среда, 25.02.2020,
Идеи и методы современной лингвистики, 17.02.2020</v>
          </cell>
          <cell r="J891" t="str">
            <v>12</v>
          </cell>
          <cell r="K891" t="str">
            <v>10</v>
          </cell>
        </row>
        <row r="892">
          <cell r="A892" t="str">
            <v>Пентус Мати Рейнович</v>
          </cell>
          <cell r="B892" t="str">
            <v>профессор д.н., доцент  (внеш. совм.)</v>
          </cell>
          <cell r="C892" t="str">
            <v>Доцент</v>
          </cell>
          <cell r="D892" t="str">
            <v>Доктор физико-математических наук</v>
          </cell>
          <cell r="E892" t="str">
            <v>МГУ им . М.В. Ломоносова</v>
          </cell>
          <cell r="F892" t="str">
            <v>Высшее образование</v>
          </cell>
          <cell r="G892" t="str">
            <v>Математика, прикладная математика</v>
          </cell>
          <cell r="H892" t="str">
            <v>математик</v>
          </cell>
          <cell r="I892" t="str">
            <v>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v>
          </cell>
          <cell r="J892" t="str">
            <v>27</v>
          </cell>
          <cell r="K892" t="str">
            <v>27</v>
          </cell>
        </row>
        <row r="893">
          <cell r="A893" t="str">
            <v>Первушин Михаил Викторович</v>
          </cell>
          <cell r="B893" t="str">
            <v>доцент к.н. (внеш. совм.)</v>
          </cell>
          <cell r="C893">
            <v>0</v>
          </cell>
          <cell r="D893" t="str">
            <v>Кандидат филологических наук</v>
          </cell>
          <cell r="E893" t="str">
            <v>Российская академия государственной службы при Президенте РФ</v>
          </cell>
          <cell r="F893" t="str">
            <v>Высшее образование</v>
          </cell>
          <cell r="G893" t="str">
            <v>Государственное и муниципальное управление</v>
          </cell>
          <cell r="H893" t="str">
            <v>Менеджер</v>
          </cell>
          <cell r="I893" t="str">
            <v>Информационно-коммуникационные технологии в высшей школе: электронная информационно-образовательная среда, 30.06.2022,
Современные методики инклюзивного образования в вузе, 30.06.2022,
Оказание первой помощи пострадавшим, 30.06.2022,
Охрана труда, 30.06.2022</v>
          </cell>
          <cell r="J893" t="str">
            <v>23</v>
          </cell>
          <cell r="K893">
            <v>0</v>
          </cell>
        </row>
        <row r="894">
          <cell r="A894" t="str">
            <v>Переверзев Андрей Викторович</v>
          </cell>
          <cell r="B894" t="str">
            <v>доцент к.н. (осн. м.р.)</v>
          </cell>
          <cell r="C894">
            <v>0</v>
          </cell>
          <cell r="D894" t="str">
            <v>Кандидат экономических наук</v>
          </cell>
          <cell r="E894" t="str">
            <v>Московская государственная академия водного транспорта</v>
          </cell>
          <cell r="F894" t="str">
            <v>Высшее образование</v>
          </cell>
          <cell r="G894" t="str">
            <v>менеджмент организации</v>
          </cell>
          <cell r="H894" t="str">
            <v>менеджер</v>
          </cell>
          <cell r="I89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Инклюзивное образование в высшей школе: вызовы, проблемы, решения, 26.03.2020,
"Охрана труда", 06.03.2020,
Основы оказания первой помощи пострадавшим, 25.02.2020,
Информационно-коммуникационные технологии в высшей школе: электронная информационно-образовательная среда, 25.02.2020,
"Инновации в организации и правовое обеспечение туристкой деятельности и гостиничного дела", 31.01.2020</v>
          </cell>
          <cell r="J894" t="str">
            <v>14</v>
          </cell>
          <cell r="K894" t="str">
            <v>5</v>
          </cell>
        </row>
        <row r="895">
          <cell r="A895" t="str">
            <v>Переверзева Светлана Игоревна</v>
          </cell>
          <cell r="B895" t="str">
            <v>доцент к.н. (осн. м.р.)</v>
          </cell>
          <cell r="C895">
            <v>0</v>
          </cell>
          <cell r="D895" t="str">
            <v>Кандидат филологических наук</v>
          </cell>
          <cell r="E895" t="str">
            <v>РГГУ</v>
          </cell>
          <cell r="F895" t="str">
            <v>Высшее образование</v>
          </cell>
          <cell r="G895" t="str">
            <v>теоретическая и прикладная лингвистика</v>
          </cell>
          <cell r="H895" t="str">
            <v>лингвист</v>
          </cell>
          <cell r="I895" t="str">
            <v>Обеспечение пожарной безопасности в структурных подразделениях РГГУ, 05.06.2023</v>
          </cell>
          <cell r="J895" t="str">
            <v>12</v>
          </cell>
          <cell r="K895" t="str">
            <v>12</v>
          </cell>
        </row>
        <row r="896">
          <cell r="A896" t="str">
            <v>Перлов Аркадий Марксович</v>
          </cell>
          <cell r="B896" t="str">
            <v>доцент к.н., доцент  (осн. м.р.)</v>
          </cell>
          <cell r="C896" t="str">
            <v>Доцент</v>
          </cell>
          <cell r="D896" t="str">
            <v>Кандидат исторических наук</v>
          </cell>
          <cell r="E896" t="str">
            <v>МГУ им. М.В.Ломоносова</v>
          </cell>
          <cell r="F896" t="str">
            <v>Высшее образование</v>
          </cell>
          <cell r="G896" t="str">
            <v>история</v>
          </cell>
          <cell r="H896" t="str">
            <v>историк, преподаватель истории со знанием иностранного языка</v>
          </cell>
          <cell r="I896" t="str">
            <v>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 образоват. среда, 21.01.2020, 
Дополнительное профессиональное образование, РГГУ, Теория и история культуры.Современные культурные практики</v>
          </cell>
          <cell r="J896" t="str">
            <v>25</v>
          </cell>
          <cell r="K896" t="str">
            <v>22</v>
          </cell>
        </row>
        <row r="897">
          <cell r="A897" t="str">
            <v>Пермяков Леонид Евгеньевич</v>
          </cell>
          <cell r="B897" t="str">
            <v>доцент к.н., доцент  (осн. м.р.)</v>
          </cell>
          <cell r="C897" t="str">
            <v>Доцент</v>
          </cell>
          <cell r="D897" t="str">
            <v>Кандидат юридических наук</v>
          </cell>
          <cell r="E897" t="str">
            <v>Всесоюз. юр. заоч. инст.</v>
          </cell>
          <cell r="F897" t="str">
            <v>Высшее образование</v>
          </cell>
          <cell r="G897" t="str">
            <v>правоведение</v>
          </cell>
          <cell r="H897" t="str">
            <v>юрист</v>
          </cell>
          <cell r="I89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"Охрана труда", 06.03.2020</v>
          </cell>
          <cell r="J897" t="str">
            <v>58</v>
          </cell>
          <cell r="K897" t="str">
            <v>22</v>
          </cell>
        </row>
        <row r="898">
          <cell r="A898" t="str">
            <v>Перстнева Ирина Петровна</v>
          </cell>
          <cell r="B898" t="str">
            <v>доцент к.н. (осн. м.р.)</v>
          </cell>
          <cell r="C898">
            <v>0</v>
          </cell>
          <cell r="D898" t="str">
            <v>Кандидат исторических наук</v>
          </cell>
          <cell r="E898" t="str">
            <v>Высшая школа психологии (институт)</v>
          </cell>
          <cell r="F898" t="str">
            <v>Высшее образование</v>
          </cell>
          <cell r="G898" t="str">
            <v>Психология</v>
          </cell>
          <cell r="H898" t="str">
            <v>Психолог. Преподаватель психологии</v>
          </cell>
          <cell r="I898" t="str">
            <v>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Цифровая гуманитаристика, 27.12.2021,
Пожарно-технический минимум для работников РГГУ, 30.11.2021,
, 22.12.2020,
"Основы оказания первой помощи пострадавшим", 22.12.2020,
"Охрана труда", 22.12.2020,
Инклюзивное образование в высшей школе: вызовы, проблемы, решения, 22.12.2020,
Технологии использования онлайн-коммуникации в учебном процессе образовательной организации, 22.12.2020</v>
          </cell>
          <cell r="J898" t="str">
            <v>15</v>
          </cell>
          <cell r="K898" t="str">
            <v>4</v>
          </cell>
        </row>
        <row r="899">
          <cell r="A899">
            <v>0</v>
          </cell>
          <cell r="B899">
            <v>0</v>
          </cell>
          <cell r="C899">
            <v>0</v>
          </cell>
          <cell r="D899">
            <v>0</v>
          </cell>
          <cell r="E899" t="str">
            <v>МГУ им . М.В. Ломоносова</v>
          </cell>
          <cell r="F899" t="str">
            <v>Высшее образование</v>
          </cell>
          <cell r="G899" t="str">
            <v>История</v>
          </cell>
          <cell r="H899" t="str">
            <v>Историк. Преподаватель истории со знанием английского языка</v>
          </cell>
          <cell r="I899">
            <v>0</v>
          </cell>
          <cell r="J899">
            <v>0</v>
          </cell>
          <cell r="K899">
            <v>0</v>
          </cell>
        </row>
        <row r="900">
          <cell r="A900" t="str">
            <v>Перфилова Светлана Евгеньевна</v>
          </cell>
          <cell r="B900" t="str">
            <v>старший преподаватель (осн. м.р.)</v>
          </cell>
          <cell r="C900">
            <v>0</v>
          </cell>
          <cell r="D900">
            <v>0</v>
          </cell>
          <cell r="E900" t="str">
            <v>МГПИ им. Ленина</v>
          </cell>
          <cell r="F900" t="str">
            <v>Высшее образование</v>
          </cell>
          <cell r="G900" t="str">
            <v>иностранные языки в международной торговле</v>
          </cell>
          <cell r="H900" t="str">
            <v>лингвист</v>
          </cell>
          <cell r="I90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23.11.2020,
Современная нарратология как междисциплинарная область гуманитарного знания, 17.02.2020</v>
          </cell>
          <cell r="J900" t="str">
            <v>47</v>
          </cell>
          <cell r="K900" t="str">
            <v>15</v>
          </cell>
        </row>
        <row r="901">
          <cell r="A901" t="str">
            <v>Петкова Нелли Олеговна</v>
          </cell>
          <cell r="B901" t="str">
            <v>доцент к.н. (внеш. совм.)</v>
          </cell>
          <cell r="C901">
            <v>0</v>
          </cell>
          <cell r="D901" t="str">
            <v>Кандидат политических наук</v>
          </cell>
          <cell r="E901" t="str">
            <v>Калининградский государственный университет</v>
          </cell>
          <cell r="F901" t="str">
            <v>Высшее образование</v>
          </cell>
          <cell r="G901" t="str">
            <v>русский язык и литература</v>
          </cell>
          <cell r="H901" t="str">
            <v>Филолог. Преподаватель русск. яз. и литературы</v>
          </cell>
          <cell r="I901" t="str">
            <v>"Охрана труда", 09.03.2021,
Технологии использования онлайн-коммуникации в учебном процессе образовательной организации, 22.12.2020</v>
          </cell>
          <cell r="J901" t="str">
            <v>41</v>
          </cell>
          <cell r="K901" t="str">
            <v>8</v>
          </cell>
        </row>
        <row r="902">
          <cell r="A902" t="str">
            <v>Петров Никита Викторович</v>
          </cell>
          <cell r="B902" t="str">
            <v>доцент к.н. (внеш. совм.)</v>
          </cell>
          <cell r="C902">
            <v>0</v>
          </cell>
          <cell r="D902" t="str">
            <v>Кандидат филологических наук</v>
          </cell>
          <cell r="E902" t="str">
            <v>Поморский гос. университет</v>
          </cell>
          <cell r="F902" t="str">
            <v>Высшее образование</v>
          </cell>
          <cell r="G902" t="str">
            <v>филология</v>
          </cell>
          <cell r="H902" t="str">
            <v>учитель русского языка и лит-ры</v>
          </cell>
          <cell r="I90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Современные методики инклюзивного образования в вузе, 28.11.2022,
Пожарно-технический минимум для работников РГГУ, 27.12.2021,
Цифровая гуманитаристика, 27.12.2021,
Охрана труда, 06.03.2020,
Основы оказания первой помощи пострадавшим, 25.02.2020,
Инклюзивное образование в высшей школе: вызовы, проблемы, решения, 25.02.2020,
Информационно-коммуникационные технологии в высшей школе: электронная информационно-образовательная среда, 25.02.2020</v>
          </cell>
          <cell r="J902" t="str">
            <v>15</v>
          </cell>
          <cell r="K902" t="str">
            <v>11</v>
          </cell>
        </row>
        <row r="903">
          <cell r="A903" t="str">
            <v>Петрова Анастасия Андреевна</v>
          </cell>
          <cell r="B903" t="str">
            <v>доцент к.н. (внеш. совм.)</v>
          </cell>
          <cell r="C903">
            <v>0</v>
          </cell>
          <cell r="D903" t="str">
            <v>Кандидат исторических наук</v>
          </cell>
          <cell r="E903" t="str">
            <v>МГУ (с отл,)</v>
          </cell>
          <cell r="F903" t="str">
            <v>Высшее образование</v>
          </cell>
          <cell r="G903" t="str">
            <v>история</v>
          </cell>
          <cell r="H903" t="str">
            <v>Историк. Преподаватель истории со знанием английского языка</v>
          </cell>
          <cell r="I903" t="str">
            <v>Информационно-коммуникационные технологии в высшей школе: электронная информационно-образовательная среда, 03.04.2023,
Пожарно-технический минимум для работников РГГУ, 27.12.2021,
Цифровая гуманитаристика, 27.12.2021,
Охрана труда, 06.03.2020,
"Социально-политические системы стран Востока", 30.01.2020, 
Дополнительное профессиональное образование, ФГБОУ ВО "РГГУ", Страны Востока в системе международных отношений</v>
          </cell>
          <cell r="J903" t="str">
            <v>18</v>
          </cell>
          <cell r="K903" t="str">
            <v>17</v>
          </cell>
        </row>
        <row r="904">
          <cell r="A904" t="str">
            <v>Петрова Татьяна Эдуардовна</v>
          </cell>
          <cell r="B904" t="str">
            <v>профессор д.н., профессор  (внеш. совм.)</v>
          </cell>
          <cell r="C904" t="str">
            <v>Профессор</v>
          </cell>
          <cell r="D904" t="str">
            <v>Доктор социологических наук</v>
          </cell>
          <cell r="E904" t="str">
            <v>Горьковский государственный университет им. Н.И. Лобачевского</v>
          </cell>
          <cell r="F904" t="str">
            <v>Высшее образование</v>
          </cell>
          <cell r="G904" t="str">
            <v>русский язык и литература</v>
          </cell>
          <cell r="H904" t="str">
            <v>Филолог</v>
          </cell>
          <cell r="I904" t="str">
            <v>Актуальные проблемы воспитания. Безопасность образовательной среды: вызовы и угрозы XXI века, 18.11.2022,
Вопросы реализации государственной политики в сфере добровольчества (волонтерства), 18.10.2021,
Электронная информационно-образовательная среда ВУЗа", 24.03.2021,
Технологии организации инклюзивного образования в ВУЗе, 18.03.2021</v>
          </cell>
          <cell r="J904" t="str">
            <v>38</v>
          </cell>
          <cell r="K904" t="str">
            <v>36</v>
          </cell>
        </row>
        <row r="905">
          <cell r="A905" t="str">
            <v>Петруничева Виктория Александровна</v>
          </cell>
          <cell r="B905" t="str">
            <v>старший преподаватель (осн. м.р.)</v>
          </cell>
          <cell r="C905">
            <v>0</v>
          </cell>
          <cell r="D905">
            <v>0</v>
          </cell>
          <cell r="E905" t="str">
            <v>МГУ им . М.В. Ломоносова</v>
          </cell>
          <cell r="F905" t="str">
            <v>Высшее образование</v>
          </cell>
          <cell r="G905" t="str">
            <v>прикладная лингвистика</v>
          </cell>
          <cell r="H905" t="str">
            <v>лингвист, специалист по прикладной лингвистики</v>
          </cell>
          <cell r="I90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31.01.2022,
Технологии использования онлайн-коммуникации в учебном процессе образовательной организации, 22.12.2020,
"Охрана труда", 06.03.2020</v>
          </cell>
          <cell r="J905" t="str">
            <v>17</v>
          </cell>
          <cell r="K905" t="str">
            <v>14</v>
          </cell>
        </row>
        <row r="906">
          <cell r="A906" t="str">
            <v>Петрушихина Елена Борисовна</v>
          </cell>
          <cell r="B906" t="str">
            <v>декан к.н. (осн. м.р.)</v>
          </cell>
          <cell r="C906" t="str">
            <v>Доцент</v>
          </cell>
          <cell r="D906" t="str">
            <v>Кандидат психологических наук</v>
          </cell>
          <cell r="E906" t="str">
            <v>МГУ (с отл.)</v>
          </cell>
          <cell r="F906" t="str">
            <v>Высшее образование</v>
          </cell>
          <cell r="G906" t="str">
            <v>психология</v>
          </cell>
          <cell r="H906" t="str">
            <v>психолог, преподаватель психологии</v>
          </cell>
          <cell r="I906" t="str">
            <v>Правовые и организационные аспекты противодействия коррупции в образовательных организациях, 29.12.2021,
Пожарно-технический минимум для работников РГГУ, 27.12.2021,
Цифровая гуманитаристика, 27.12.2021,
Психология личности:вызовы современности, 16.10.2020,
"Охрана труда", 06.03.2020,
Психология личности: вызовы современности, 31.01.2020</v>
          </cell>
          <cell r="J906" t="str">
            <v>36</v>
          </cell>
          <cell r="K906" t="str">
            <v>33</v>
          </cell>
        </row>
        <row r="907">
          <cell r="A907" t="str">
            <v>Петухова Ирина Александровна</v>
          </cell>
          <cell r="B907" t="str">
            <v>профессор к.н., профессор  (осн. м.р.)</v>
          </cell>
          <cell r="C907" t="str">
            <v>Профессор</v>
          </cell>
          <cell r="D907" t="str">
            <v>Кандидат психологических наук</v>
          </cell>
          <cell r="E907" t="str">
            <v>МГУ им М.В.Ломоносова</v>
          </cell>
          <cell r="F907" t="str">
            <v>Высшее образование</v>
          </cell>
          <cell r="G907" t="str">
            <v>психология</v>
          </cell>
          <cell r="H907" t="str">
            <v>психолог</v>
          </cell>
          <cell r="I907" t="str">
            <v>Методы психологической самопомощи и профилактики кризисных состояний,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Цифровая гуманитаристика, 30.11.2021,
Пожарно-технический минимум для работников РГГУ, 30.11.2021,
"Охрана труда", 06.03.2020</v>
          </cell>
          <cell r="J907" t="str">
            <v>47</v>
          </cell>
          <cell r="K907" t="str">
            <v>42</v>
          </cell>
        </row>
        <row r="908">
          <cell r="A908" t="str">
            <v>Печёнкин Илья Евгеньевич</v>
          </cell>
          <cell r="B908" t="str">
            <v>заведующий кафедрой к.н. (осн. м.р.)</v>
          </cell>
          <cell r="C908" t="str">
            <v>Доцент</v>
          </cell>
          <cell r="D908" t="str">
            <v>Кандидат искусствоведения</v>
          </cell>
          <cell r="E908" t="str">
            <v>Московский государственный художественно-промышленный университет им.С.Г. Строганова</v>
          </cell>
          <cell r="F908" t="str">
            <v>Высшее образование</v>
          </cell>
          <cell r="G908" t="str">
            <v>декоративно-прикладное искусство и народные промыслы</v>
          </cell>
          <cell r="H908" t="str">
            <v>художник декоративно-прикладного искусства</v>
          </cell>
          <cell r="I908" t="str">
            <v>Цифровая гуманитаристика, 17.05.2022,
"Охрана труда", 06.03.2020,
"Актуальные проблемы истории и теории искусства", 31.01.2020</v>
          </cell>
          <cell r="J908" t="str">
            <v>17</v>
          </cell>
          <cell r="K908" t="str">
            <v>13</v>
          </cell>
        </row>
        <row r="909">
          <cell r="A909" t="str">
            <v>Печищева Людмила Александровна</v>
          </cell>
          <cell r="B909" t="str">
            <v>доцент к.н., доцент  (осн. м.р.)</v>
          </cell>
          <cell r="C909" t="str">
            <v>Доцент</v>
          </cell>
          <cell r="D909" t="str">
            <v>Кандидат исторических наук</v>
          </cell>
          <cell r="E909" t="str">
            <v>Московский государственный лингвистический университет</v>
          </cell>
          <cell r="F909" t="str">
            <v>Высшее образование</v>
          </cell>
          <cell r="G909" t="str">
            <v>политология</v>
          </cell>
          <cell r="H909" t="str">
            <v>магистр</v>
          </cell>
          <cell r="I909" t="str">
            <v>Технологии использования онлайн-коммуникации в учебном процессе образовательной организации, 22.12.2020,
Охрана труда    , 06.03.2020,
"Методология экспертно-аналитических исследований  международных процессов с привлечением big data", 21.02.2020</v>
          </cell>
          <cell r="J909" t="str">
            <v>12</v>
          </cell>
          <cell r="K909" t="str">
            <v>12</v>
          </cell>
        </row>
        <row r="910">
          <cell r="A910" t="str">
            <v>Пешков Максим Алексеевич</v>
          </cell>
          <cell r="B910" t="str">
            <v>доцент к.н., доцент  (осн. м.р.),
доцент к.н., доцент  (внутр. совм.)</v>
          </cell>
          <cell r="C910" t="str">
            <v>Доцент</v>
          </cell>
          <cell r="D910" t="str">
            <v>Кандидат юридических наук</v>
          </cell>
          <cell r="E910" t="str">
            <v>РУДН</v>
          </cell>
          <cell r="F910" t="str">
            <v>Высшее образование</v>
          </cell>
          <cell r="G910" t="str">
            <v>правоведение</v>
          </cell>
          <cell r="H910" t="str">
            <v>юрист</v>
          </cell>
          <cell r="I91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Охрана труда, 28.11.2022,
Современные методики инклюзивного образования в вузе, 28.11.2022,
Информационно-коммуникационные технологии в высшей школе: электронная информационно-образовательная среда,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v>
          </cell>
          <cell r="J910" t="str">
            <v>35</v>
          </cell>
          <cell r="K910" t="str">
            <v>24</v>
          </cell>
        </row>
        <row r="911">
          <cell r="A911" t="str">
            <v>Пивень Марина Георгиевна</v>
          </cell>
          <cell r="B911" t="str">
            <v>доцент к.н. (осн. м.р.)</v>
          </cell>
          <cell r="C911">
            <v>0</v>
          </cell>
          <cell r="D911" t="str">
            <v>Кандидат искусствоведения</v>
          </cell>
          <cell r="E911" t="str">
            <v>Московский гос. университет культуры и искусств</v>
          </cell>
          <cell r="F911" t="str">
            <v>Высшее образование</v>
          </cell>
          <cell r="G911" t="str">
            <v>культорология</v>
          </cell>
          <cell r="H911" t="str">
            <v>культуролог</v>
          </cell>
          <cell r="I911" t="str">
            <v>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Цифровая гуманитаристика, 30.06.2022,
"ОХРАНА ТРУДА", 06.03.2020,
"Актуальные проблемы истории и теории искусства", 31.01.2020</v>
          </cell>
          <cell r="J911" t="str">
            <v>32</v>
          </cell>
          <cell r="K911" t="str">
            <v>10</v>
          </cell>
        </row>
        <row r="912">
          <cell r="A912" t="str">
            <v>Пинхасик Ирина Евгеньевна</v>
          </cell>
          <cell r="B912" t="str">
            <v>старший преподаватель (внеш. совм.)</v>
          </cell>
          <cell r="C912">
            <v>0</v>
          </cell>
          <cell r="D912">
            <v>0</v>
          </cell>
          <cell r="E912" t="str">
            <v>Белорусский государственный университет</v>
          </cell>
          <cell r="F912" t="str">
            <v>Высшее образование</v>
          </cell>
          <cell r="G912" t="str">
            <v>славянская филология</v>
          </cell>
          <cell r="H912" t="str">
            <v>Филолог. Преподаватель славянских (болгарского и русского) языков и литературы</v>
          </cell>
          <cell r="I912" t="str">
            <v>Современная компьютерная лингвистика для преподавателей, 06.06.2022,
Развитие профессиональных компетенций обучающихся различных направлений подготовки на занятиях иностранного языка в российчких вузах, 28.01.2022,
Повышение языковой и дискурсивной компетенции преподавателей лингвистических кафедр вузов РФ, 29.01.2021,
Основы методики обучения переводу в вузе., 05.08.2020,
Повышение переводческой компетентности преподавателей лингвистических кафедр ВУЗов России, 31.01.2020</v>
          </cell>
          <cell r="J912" t="str">
            <v>6</v>
          </cell>
          <cell r="K912" t="str">
            <v>6</v>
          </cell>
        </row>
        <row r="913">
          <cell r="A913" t="str">
            <v>Пиперски Александр Чедович</v>
          </cell>
          <cell r="B913" t="str">
            <v>доцент к.н. (осн. м.р.)</v>
          </cell>
          <cell r="C913">
            <v>0</v>
          </cell>
          <cell r="D913" t="str">
            <v>Кандидат филологических наук</v>
          </cell>
          <cell r="E913" t="str">
            <v>МГУ им . М.В. Ломоносова</v>
          </cell>
          <cell r="F913" t="str">
            <v>Высшее образование</v>
          </cell>
          <cell r="G913" t="str">
            <v>филология</v>
          </cell>
          <cell r="H913" t="str">
            <v>филолог</v>
          </cell>
          <cell r="I913" t="str">
            <v>"Охрана труда", 22.12.2020,
Технологии использования онлайн-коммуникации в учебном процессе образовательной организации, 22.12.2020,
Идеи и методы современной лингвистики, 17.02.2020</v>
          </cell>
          <cell r="J913" t="str">
            <v>14</v>
          </cell>
          <cell r="K913" t="str">
            <v>8</v>
          </cell>
        </row>
        <row r="914">
          <cell r="A914" t="str">
            <v>Пирогова Людмила Ивановна</v>
          </cell>
          <cell r="B914" t="str">
            <v>доцент (осн. м.р.)</v>
          </cell>
          <cell r="C914">
            <v>0</v>
          </cell>
          <cell r="D914">
            <v>0</v>
          </cell>
          <cell r="E914" t="str">
            <v>Московский областной пед. институт им. Крупской</v>
          </cell>
          <cell r="F914" t="str">
            <v>Высшее образование</v>
          </cell>
          <cell r="G914" t="str">
            <v>английский и немецкий языки</v>
          </cell>
          <cell r="H914" t="str">
            <v>учитель английского и немецкого языков</v>
          </cell>
          <cell r="I91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Передовые технологии мультимедийного обучения иностранным языкам в распределенных электронных средах, 25.06.2021,
Технологии использования онлайн-коммуникации в учебном процессе образовательной организации, 22.12.2020,
Охрана труда, 23.11.2020,
Преподавание иностранных языков и культур: методика, педагогическая психология, коммуникативная культуросфера, 31.01.2020</v>
          </cell>
          <cell r="J914" t="str">
            <v>38</v>
          </cell>
          <cell r="K914" t="str">
            <v>21</v>
          </cell>
        </row>
        <row r="915">
          <cell r="A915" t="str">
            <v>Писарев Алексей Евгеньевич</v>
          </cell>
          <cell r="B915" t="str">
            <v>старший преподаватель к.н. (осн. м.р.)</v>
          </cell>
          <cell r="C915">
            <v>0</v>
          </cell>
          <cell r="D915" t="str">
            <v>Кандидат исторических наук</v>
          </cell>
          <cell r="E915" t="str">
            <v>Московский педагогический государственный университет</v>
          </cell>
          <cell r="F915" t="str">
            <v>Высшее образование</v>
          </cell>
          <cell r="G915" t="str">
            <v>история</v>
          </cell>
          <cell r="H915" t="str">
            <v>Учитель истории</v>
          </cell>
          <cell r="I915" t="str">
            <v>,</v>
          </cell>
          <cell r="J915" t="str">
            <v>18</v>
          </cell>
          <cell r="K915">
            <v>0</v>
          </cell>
        </row>
        <row r="916">
          <cell r="A916" t="str">
            <v>Писаревский Валентин Александрович</v>
          </cell>
          <cell r="B916" t="str">
            <v>доцент (осн. м.р.)</v>
          </cell>
          <cell r="C916">
            <v>0</v>
          </cell>
          <cell r="D916">
            <v>0</v>
          </cell>
          <cell r="E916" t="str">
            <v>Московский государственный университет им. М.В.Ломоносова</v>
          </cell>
          <cell r="F916" t="str">
            <v>Высшее образование</v>
          </cell>
          <cell r="G916" t="str">
            <v>математика</v>
          </cell>
          <cell r="H916" t="str">
            <v>математика</v>
          </cell>
          <cell r="I916"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"Актуальные аспекты деятельности дизайнера", 31.01.2020, 
Дополнительное профессиональное образование, Международная академия экспертизы и оценки, Дизайн</v>
          </cell>
          <cell r="J916" t="str">
            <v>56</v>
          </cell>
          <cell r="K916" t="str">
            <v>16</v>
          </cell>
        </row>
        <row r="917">
          <cell r="A917" t="str">
            <v>Плужник Виктория Викторовна</v>
          </cell>
          <cell r="B917" t="str">
            <v>старший преподаватель к.н. (осн. м.р.)</v>
          </cell>
          <cell r="C917">
            <v>0</v>
          </cell>
          <cell r="D917" t="str">
            <v>Кандидат культурологии</v>
          </cell>
          <cell r="E917" t="str">
            <v>ФГБОУ ВО "РГГУ"</v>
          </cell>
          <cell r="F917" t="str">
            <v>Высшее образование - специалитет, магистратура</v>
          </cell>
          <cell r="G917" t="str">
            <v>Культурология</v>
          </cell>
          <cell r="H917" t="str">
            <v>магистр</v>
          </cell>
          <cell r="I917" t="str">
            <v>Цифровая гуманитаристика, 30.06.2022,
, 22.12.2020,
"Основы оказания первой помощи пострадавшим", 22.12.2020,
Технологии использования онлайн-коммуникации в учебном процессе образовательной организации, 22.12.2020,
Охрана труда, 06.03.2020</v>
          </cell>
          <cell r="J917" t="str">
            <v>7</v>
          </cell>
          <cell r="K917" t="str">
            <v>1</v>
          </cell>
        </row>
        <row r="918">
          <cell r="A918">
            <v>0</v>
          </cell>
          <cell r="B918">
            <v>0</v>
          </cell>
          <cell r="C918">
            <v>0</v>
          </cell>
          <cell r="D918">
            <v>0</v>
          </cell>
          <cell r="E918" t="str">
            <v>РГГУ</v>
          </cell>
          <cell r="F918" t="str">
            <v>Высшее образование - бакалавриат</v>
          </cell>
          <cell r="G918" t="str">
            <v>Культурология</v>
          </cell>
          <cell r="H918" t="str">
            <v>бакалавр</v>
          </cell>
          <cell r="I918">
            <v>0</v>
          </cell>
          <cell r="J918">
            <v>0</v>
          </cell>
          <cell r="K918">
            <v>0</v>
          </cell>
        </row>
        <row r="919">
          <cell r="A919" t="str">
            <v>Плюхина Анастасия Алексеевна</v>
          </cell>
          <cell r="B919" t="str">
            <v>доцент к.н. (осн. м.р.)</v>
          </cell>
          <cell r="C919">
            <v>0</v>
          </cell>
          <cell r="D919" t="str">
            <v>Кандидат экономических наук</v>
          </cell>
          <cell r="E919" t="str">
            <v>РГГУ</v>
          </cell>
          <cell r="F919" t="str">
            <v>Высшее образование</v>
          </cell>
          <cell r="G919" t="str">
            <v>мировая экономика</v>
          </cell>
          <cell r="H919" t="str">
            <v>экономист</v>
          </cell>
          <cell r="I91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"Актуальные подходы к обучению студентов финансовой грамотности в условиях реализации ФГОС 3++", 21.04.2021,
Технологии использования онлайн-коммуникации в учебном процессе образовательной организации, 22.12.2020,
Охрана труда    , 06.03.2020,
Современные подходы в экономической науке, 31.01.2020</v>
          </cell>
          <cell r="J919" t="str">
            <v>10</v>
          </cell>
          <cell r="K919" t="str">
            <v>9</v>
          </cell>
        </row>
        <row r="920">
          <cell r="A920" t="str">
            <v>Подковырин Юрий Владимирович</v>
          </cell>
          <cell r="B920" t="str">
            <v>доцент к.н., доцент  (осн. м.р.)</v>
          </cell>
          <cell r="C920" t="str">
            <v>Доцент</v>
          </cell>
          <cell r="D920" t="str">
            <v>Кандидат филологических наук</v>
          </cell>
          <cell r="E920" t="str">
            <v>Кемеровский государственный университет</v>
          </cell>
          <cell r="F920" t="str">
            <v>Высшее образование</v>
          </cell>
          <cell r="G920" t="str">
            <v>филология</v>
          </cell>
          <cell r="H920" t="str">
            <v>филолог. преподаватель русского языка и литературы</v>
          </cell>
          <cell r="I92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Современные методики инклюзивного образования в вузе, 27.12.2021,
охрана труда, 27.12.2021,
ИКТ в электронной информационно-образовательной среде, 02.03.2020,
Актуальные проблемы лингвистики, переводоведения и литературоведения: исследовательский и методический аспекты, 15.01.2020, 
Дополнительное профессиональное образование, Кемеровский государственный университет, Подготовка руководителей подразделений (лабораторий) и руководителей научных проектов</v>
          </cell>
          <cell r="J920" t="str">
            <v>18</v>
          </cell>
          <cell r="K920" t="str">
            <v>17</v>
          </cell>
        </row>
        <row r="921">
          <cell r="A921" t="str">
            <v>Подорожный Андрей Михайлович</v>
          </cell>
          <cell r="B921" t="str">
            <v>доцент к.н., доцент  (осн. м.р.),
доцент к.н., доцент  (внутр. совм.)</v>
          </cell>
          <cell r="C921" t="str">
            <v>Старший научный сотрудник</v>
          </cell>
          <cell r="D921" t="str">
            <v>Кандидат химических наук</v>
          </cell>
          <cell r="E921" t="str">
            <v>Московский институт тонкой химической технологии им.М.В.Ломоносова</v>
          </cell>
          <cell r="F921" t="str">
            <v>Высшее образование</v>
          </cell>
          <cell r="G921" t="str">
            <v>Химическая технология редких и рассеянных элементов</v>
          </cell>
          <cell r="H921" t="str">
            <v>Инженер химик-технолог</v>
          </cell>
          <cell r="I921" t="str">
            <v>Комплексная безопасность в вузовской среде: противодействие терроризму и экстремизму, 03.04.2023,
Методы психологической самопомощи и профилактики кризисных состояний, 03.04.2023,
Цифровая гуманитаристика, 31.01.2022,
Пожарно-технический минимум для работников РГГУ, 27.12.2021,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ФГБОУ ВО "Российский государственный университет туризма и сервиса", Дизайн графических и пользовательских интерфейсов</v>
          </cell>
          <cell r="J921" t="str">
            <v>48</v>
          </cell>
          <cell r="K921" t="str">
            <v>19</v>
          </cell>
        </row>
        <row r="922">
          <cell r="A922" t="str">
            <v>Познанская Анна Владимировна</v>
          </cell>
          <cell r="B922" t="str">
            <v>доцент к.н. (внеш. совм.)</v>
          </cell>
          <cell r="C922">
            <v>0</v>
          </cell>
          <cell r="D922" t="str">
            <v>Кандидат искусствоведения</v>
          </cell>
          <cell r="E922" t="str">
            <v>МГУ им . М.В. Ломоносова</v>
          </cell>
          <cell r="F922" t="str">
            <v>Высшее образование</v>
          </cell>
          <cell r="G922" t="str">
            <v>история искусств</v>
          </cell>
          <cell r="H922" t="str">
            <v>историк искусства, искусствовед</v>
          </cell>
          <cell r="I922" t="str">
            <v>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Пожарно-технический минимум для работников РГГУ, 27.12.2021,
"Охрана труда", 06.03.2020,
"Актуальные проблемы истории и теории искусства", 31.01.2020</v>
          </cell>
          <cell r="J922" t="str">
            <v>33</v>
          </cell>
          <cell r="K922" t="str">
            <v>10</v>
          </cell>
        </row>
        <row r="923">
          <cell r="A923" t="str">
            <v>Покровская Екатерина Борисовна</v>
          </cell>
          <cell r="B923" t="str">
            <v>доцент к.н., доцент  (осн. м.р.)</v>
          </cell>
          <cell r="C923" t="str">
            <v>Старший научный сотрудник</v>
          </cell>
          <cell r="D923" t="str">
            <v>Кандидат экономических наук</v>
          </cell>
          <cell r="E923" t="str">
            <v>МГУ  (с отл.)</v>
          </cell>
          <cell r="F923" t="str">
            <v>Высшее образование</v>
          </cell>
          <cell r="G923" t="str">
            <v>георгафия (эк. география заруб. стран)</v>
          </cell>
          <cell r="H923" t="str">
            <v>географ</v>
          </cell>
          <cell r="I923"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"Актуальные подходы к обучению студентов финансовой грамотности в условиях реализации ФГОС 3++", 21.04.2021,
"Технологии использования онлайн-коммуникации в учебном процессе образовательной организайии", 08.02.2021,
Технологии использования онлайн-коммуникаций в учебном процессе образовательной организации, 08.02.2021,
Современные подходы в экономической науке, 22.12.2020,
"Охрана труда", 06.03.2020</v>
          </cell>
          <cell r="J923" t="str">
            <v>45</v>
          </cell>
          <cell r="K923" t="str">
            <v>11</v>
          </cell>
        </row>
        <row r="924">
          <cell r="A924" t="str">
            <v>Половинкина Ольга Ивановна</v>
          </cell>
          <cell r="B924" t="str">
            <v>заведующий кафедрой д.н. (осн. м.р.)</v>
          </cell>
          <cell r="C924" t="str">
            <v>Профессор</v>
          </cell>
          <cell r="D924" t="str">
            <v>Доктор филологических наук</v>
          </cell>
          <cell r="E924" t="str">
            <v>Ивановский государственный университет</v>
          </cell>
          <cell r="F924" t="str">
            <v>Высшее образование</v>
          </cell>
          <cell r="G924" t="str">
            <v>романо-германские языки и литература (английский язык)</v>
          </cell>
          <cell r="H924" t="str">
            <v>филолог, преподаватель, переводчик</v>
          </cell>
          <cell r="I92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 06.03.2020</v>
          </cell>
          <cell r="J924" t="str">
            <v>31</v>
          </cell>
          <cell r="K924" t="str">
            <v>27</v>
          </cell>
        </row>
        <row r="925">
          <cell r="A925" t="str">
            <v>Полстяная Ольга Игоревна</v>
          </cell>
          <cell r="B925" t="str">
            <v>старший преподаватель (осн. м.р.)</v>
          </cell>
          <cell r="C925">
            <v>0</v>
          </cell>
          <cell r="D925">
            <v>0</v>
          </cell>
          <cell r="E925" t="str">
            <v>РГГУ</v>
          </cell>
          <cell r="F925" t="str">
            <v>Высшее образование</v>
          </cell>
          <cell r="G925" t="str">
            <v>перевод и переводоведение</v>
          </cell>
          <cell r="H925" t="str">
            <v>лингвист, переводчик</v>
          </cell>
          <cell r="I92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v>
          </cell>
          <cell r="J925" t="str">
            <v>12</v>
          </cell>
          <cell r="K925" t="str">
            <v>12</v>
          </cell>
        </row>
        <row r="926">
          <cell r="A926" t="str">
            <v>Поляков Дмитрий Кириллович</v>
          </cell>
          <cell r="B926" t="str">
            <v>доцент к.н. (осн. м.р.)</v>
          </cell>
          <cell r="C926">
            <v>0</v>
          </cell>
          <cell r="D926" t="str">
            <v>Кандидат филологических наук</v>
          </cell>
          <cell r="E926" t="str">
            <v>МГУ  (с отл.)</v>
          </cell>
          <cell r="F926" t="str">
            <v>Высшее образование</v>
          </cell>
          <cell r="G926" t="str">
            <v>филология</v>
          </cell>
          <cell r="H926" t="str">
            <v>филолог, преподаватель чешского языка и славянской литетаруты</v>
          </cell>
          <cell r="I926" t="str">
            <v>Технологии использования онлайн-коммуникации в учебном процессе образовательной организации, 22.12.2020,
Основы оказания первой помощи пострадавшим, 26.03.2020,
"Охрана труда", 06.03.2020,
Информационно-коммуникационные технологии в высшей школе: электронная информационно-образовательная среда, 25.02.2020</v>
          </cell>
          <cell r="J926" t="str">
            <v>16</v>
          </cell>
          <cell r="K926" t="str">
            <v>16</v>
          </cell>
        </row>
        <row r="927">
          <cell r="A927" t="str">
            <v>Полякова Анна Александровна</v>
          </cell>
          <cell r="B927" t="str">
            <v>доцент к.н. (осн. м.р.)</v>
          </cell>
          <cell r="C927">
            <v>0</v>
          </cell>
          <cell r="D927" t="str">
            <v>Кандидат политических наук</v>
          </cell>
          <cell r="E927" t="str">
            <v>ФГБОУ ВПО РГГУ</v>
          </cell>
          <cell r="F927" t="str">
            <v>Высшее образование - специалитет, магистратура</v>
          </cell>
          <cell r="G927" t="str">
            <v>международные отношения</v>
          </cell>
          <cell r="H927" t="str">
            <v>магистр</v>
          </cell>
          <cell r="I927" t="str">
            <v>,</v>
          </cell>
          <cell r="J927" t="str">
            <v>10</v>
          </cell>
          <cell r="K927" t="str">
            <v>1</v>
          </cell>
        </row>
        <row r="928">
          <cell r="A928">
            <v>0</v>
          </cell>
          <cell r="B928">
            <v>0</v>
          </cell>
          <cell r="C928">
            <v>0</v>
          </cell>
          <cell r="D928">
            <v>0</v>
          </cell>
          <cell r="E928" t="str">
            <v>Международный университет природы, общества и человека "Дубна"</v>
          </cell>
          <cell r="F928" t="str">
            <v>Высшее образование - бакалавриат</v>
          </cell>
          <cell r="G928" t="str">
            <v>Лингвистика</v>
          </cell>
          <cell r="H928" t="str">
            <v>Бакалавр</v>
          </cell>
          <cell r="I928">
            <v>0</v>
          </cell>
          <cell r="J928">
            <v>0</v>
          </cell>
          <cell r="K928">
            <v>0</v>
          </cell>
        </row>
        <row r="929">
          <cell r="A929" t="str">
            <v>Полякова Екатерина Сергеевна</v>
          </cell>
          <cell r="B929" t="str">
            <v>старший преподаватель (осн. м.р.)</v>
          </cell>
          <cell r="C929">
            <v>0</v>
          </cell>
          <cell r="D929">
            <v>0</v>
          </cell>
          <cell r="E929" t="str">
            <v>РГГУ</v>
          </cell>
          <cell r="F929" t="str">
            <v>Высшее образование</v>
          </cell>
          <cell r="G929" t="str">
            <v>теоретическая и прикладная лингвистика</v>
          </cell>
          <cell r="H929" t="str">
            <v>лингвист</v>
          </cell>
          <cell r="I929" t="str">
            <v>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Информационно-коммуникационные технологии в высшей школе: электронная информационно-образовательная среда, 03.04.2023,
Цифровая гуманитаристика, 30.06.2022,
"Охрана труда", 06.03.2020</v>
          </cell>
          <cell r="J929" t="str">
            <v>20</v>
          </cell>
          <cell r="K929" t="str">
            <v>20</v>
          </cell>
        </row>
        <row r="930">
          <cell r="A930" t="str">
            <v>Полякова Ирина Алексеевна</v>
          </cell>
          <cell r="B930" t="str">
            <v>преподаватель (внутр. совм.)</v>
          </cell>
          <cell r="C930">
            <v>0</v>
          </cell>
          <cell r="D930">
            <v>0</v>
          </cell>
          <cell r="E930" t="str">
            <v>РГГУ с отл.</v>
          </cell>
          <cell r="F930" t="str">
            <v>Высшее образование - специалитет, магистратура</v>
          </cell>
          <cell r="G930" t="str">
            <v>социология</v>
          </cell>
          <cell r="H930" t="str">
            <v>магистр</v>
          </cell>
          <cell r="I930" t="str">
            <v>Современные методики инклюзивного образования в вузе, 26.07.2023,
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Оказание первой помощи пострадавшим, 28.11.2022,
Информационно-коммуникационные технологии в высшей школе: электронная информационно-образовательная среда, 28.11.2022,
охрана труда, 27.12.2021,
Пожарно-технический минимум для работников РГГУ, 27.12.2021</v>
          </cell>
          <cell r="J930" t="str">
            <v>7</v>
          </cell>
          <cell r="K930">
            <v>0</v>
          </cell>
        </row>
        <row r="931">
          <cell r="A931">
            <v>0</v>
          </cell>
          <cell r="B931">
            <v>0</v>
          </cell>
          <cell r="C931">
            <v>0</v>
          </cell>
          <cell r="D931">
            <v>0</v>
          </cell>
          <cell r="E931" t="str">
            <v>Финансовый университет при Правительстве РФ</v>
          </cell>
          <cell r="F931" t="str">
            <v>Высшее образование - бакалавриат</v>
          </cell>
          <cell r="G931" t="str">
            <v>социология</v>
          </cell>
          <cell r="H931" t="str">
            <v>бакалавр</v>
          </cell>
          <cell r="I931">
            <v>0</v>
          </cell>
          <cell r="J931">
            <v>0</v>
          </cell>
          <cell r="K931">
            <v>0</v>
          </cell>
        </row>
        <row r="932">
          <cell r="A932" t="str">
            <v>Полякова Марта Александровна</v>
          </cell>
          <cell r="B932" t="str">
            <v>профессор к.н., доцент  (осн. м.р.)</v>
          </cell>
          <cell r="C932" t="str">
            <v>Доцент</v>
          </cell>
          <cell r="D932" t="str">
            <v>Кандидат исторических наук</v>
          </cell>
          <cell r="E932" t="str">
            <v>МГУ  (с отл.)</v>
          </cell>
          <cell r="F932" t="str">
            <v>Высшее образование</v>
          </cell>
          <cell r="G932" t="str">
            <v>история (история СССР периода капитализма)</v>
          </cell>
          <cell r="H932" t="str">
            <v>историк</v>
          </cell>
          <cell r="I932" t="str">
            <v>Цифровая гуманитаристика, 30.11.2021,
Пожарно-технический минимум для работников РГГУ, 30.11.2021,
"Охрана труда", 06.03.2020,
Актуальные проблемы музеологии и охраны культурного и природного наследия, 18.02.2020</v>
          </cell>
          <cell r="J932" t="str">
            <v>57</v>
          </cell>
          <cell r="K932" t="str">
            <v>33</v>
          </cell>
        </row>
        <row r="933">
          <cell r="A933" t="str">
            <v>Полякова Офелия Робертовна</v>
          </cell>
          <cell r="B933" t="str">
            <v>доцент к.н. (осн. м.р.)</v>
          </cell>
          <cell r="C933">
            <v>0</v>
          </cell>
          <cell r="D933" t="str">
            <v>Кандидат педагогических наук</v>
          </cell>
          <cell r="E933" t="str">
            <v>Российская международная академия туризма</v>
          </cell>
          <cell r="F933" t="str">
            <v>Высшее образование</v>
          </cell>
          <cell r="G933" t="str">
            <v>биофизика</v>
          </cell>
          <cell r="H933" t="str">
            <v>биофизик</v>
          </cell>
          <cell r="I933"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"Проектирование и социокультурный дизайн в сфере рекламы и коммуникативных технологий", 31.01.2020,
"Инновации в организации и правовое обеспечение туристкой деятельности и гостиничного дела", 31.01.2020, 
Дополнительное профессиональное образование, РГГУ, Международный туризм</v>
          </cell>
          <cell r="J933" t="str">
            <v>38</v>
          </cell>
          <cell r="K933" t="str">
            <v>23</v>
          </cell>
        </row>
        <row r="934">
          <cell r="A934" t="str">
            <v>Помозова Наталья Борисовна</v>
          </cell>
          <cell r="B934" t="str">
            <v>доцент к.н. (внеш. совм.)</v>
          </cell>
          <cell r="C934">
            <v>0</v>
          </cell>
          <cell r="D934" t="str">
            <v>Кандидат социологических наук</v>
          </cell>
          <cell r="E934" t="str">
            <v>МГИМО МИД России</v>
          </cell>
          <cell r="F934" t="str">
            <v>Высшее образование</v>
          </cell>
          <cell r="G934" t="str">
            <v>связи с общественностью</v>
          </cell>
          <cell r="H934" t="str">
            <v>спец-т по связям с общ-ю со знанием ин.яз.</v>
          </cell>
          <cell r="I934" t="str">
            <v>Информационно-коммуникационные технологии в высшей школе: электронная информационно-образовательная среда, 03.04.2023,
Оказание первой помощи пострадавшим, 27.12.2021,
Пожарно-технический минимум для работников РГГУ, 27.12.2021, 
Дополнительное профессиональное образование, ФГБОУ ВО "РГГУ", Востоковедение и африканистика</v>
          </cell>
          <cell r="J934" t="str">
            <v>17</v>
          </cell>
          <cell r="K934" t="str">
            <v>4</v>
          </cell>
        </row>
        <row r="935">
          <cell r="A935" t="str">
            <v>Попов Игорь Викторович</v>
          </cell>
          <cell r="B935" t="str">
            <v>профессор д.н., доцент  (внеш. совм.)</v>
          </cell>
          <cell r="C935" t="str">
            <v>Доцент</v>
          </cell>
          <cell r="D935" t="str">
            <v>Доктор физико-математических наук</v>
          </cell>
          <cell r="E935" t="str">
            <v>МГУ  (с отл.)</v>
          </cell>
          <cell r="F935" t="str">
            <v>Высшее образование</v>
          </cell>
          <cell r="G935" t="str">
            <v>прикладная математика</v>
          </cell>
          <cell r="H935" t="str">
            <v>математик</v>
          </cell>
          <cell r="I935" t="str">
            <v>"Информационно-коммуникационные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"Охрана труда", 08.02.2021,
"Технологии использования онлайн-коммуникации в учебном процессе образовательной организайии", 08.02.2021</v>
          </cell>
          <cell r="J935" t="str">
            <v>34</v>
          </cell>
          <cell r="K935" t="str">
            <v>18</v>
          </cell>
        </row>
        <row r="936">
          <cell r="A936" t="str">
            <v>Попова Ольга Вадимовна</v>
          </cell>
          <cell r="B936" t="str">
            <v>доцент к.н. (осн. м.р.)</v>
          </cell>
          <cell r="C936">
            <v>0</v>
          </cell>
          <cell r="D936" t="str">
            <v>Кандидат филологических наук</v>
          </cell>
          <cell r="E936" t="str">
            <v>РГГУ</v>
          </cell>
          <cell r="F936" t="str">
            <v>Высшее образование</v>
          </cell>
          <cell r="G936" t="str">
            <v>филология</v>
          </cell>
          <cell r="H936" t="str">
            <v>филолог</v>
          </cell>
          <cell r="I936"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Современная нарратология как междисциплинарная область гуманитарного знания, 17.02.2020,
"Новые социологические явления в общественном сознании и социальной практике", 28.01.2020</v>
          </cell>
          <cell r="J936" t="str">
            <v>14</v>
          </cell>
          <cell r="K936" t="str">
            <v>6</v>
          </cell>
        </row>
        <row r="937">
          <cell r="A937">
            <v>0</v>
          </cell>
          <cell r="B937">
            <v>0</v>
          </cell>
          <cell r="C937">
            <v>0</v>
          </cell>
          <cell r="D937">
            <v>0</v>
          </cell>
          <cell r="E937" t="str">
            <v>РГГУ</v>
          </cell>
          <cell r="F937" t="str">
            <v>Высшее образование</v>
          </cell>
          <cell r="G937" t="str">
            <v>филология</v>
          </cell>
          <cell r="H937" t="str">
            <v>филолог</v>
          </cell>
          <cell r="I937">
            <v>0</v>
          </cell>
          <cell r="J937">
            <v>0</v>
          </cell>
          <cell r="K937">
            <v>0</v>
          </cell>
        </row>
        <row r="938">
          <cell r="A938" t="str">
            <v>Потанина Лейла Тахировна</v>
          </cell>
          <cell r="B938" t="str">
            <v>профессор д.н., доцент  (осн. м.р.)</v>
          </cell>
          <cell r="C938" t="str">
            <v>Доцент</v>
          </cell>
          <cell r="D938" t="str">
            <v>Кандидат психологических наук</v>
          </cell>
          <cell r="E938" t="str">
            <v>Азербайджанский педагогический институт языков им. М.Ф. Ахундова</v>
          </cell>
          <cell r="F938" t="str">
            <v>Высшее образование</v>
          </cell>
          <cell r="G938" t="str">
            <v>русский язык и литература</v>
          </cell>
          <cell r="H938" t="str">
            <v>Учитель русского языка и литературы</v>
          </cell>
          <cell r="I938" t="str">
            <v>Цифровая гуманитаристика, 30.11.2021,
Пожарно-технический минимум для работников РГГУ, 30.11.2021,
"Информационно-коммуникационные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"Охрана труда", 09.03.2021,
Психология личности:вызовы современности, 16.10.2020</v>
          </cell>
          <cell r="J938" t="str">
            <v>37</v>
          </cell>
          <cell r="K938" t="str">
            <v>26</v>
          </cell>
        </row>
        <row r="939">
          <cell r="A939" t="str">
            <v>Потемкин Александр Рудольфович</v>
          </cell>
          <cell r="B939" t="str">
            <v>старший преподаватель (осн. м.р.)</v>
          </cell>
          <cell r="C939">
            <v>0</v>
          </cell>
          <cell r="D939">
            <v>0</v>
          </cell>
          <cell r="E939" t="str">
            <v>РГГУ</v>
          </cell>
          <cell r="F939" t="str">
            <v>Высшее образование</v>
          </cell>
          <cell r="G939" t="str">
            <v>филология</v>
          </cell>
          <cell r="H939" t="str">
            <v>филолог</v>
          </cell>
          <cell r="I939" t="str">
            <v>"Охрана труда", 06.03.2020</v>
          </cell>
          <cell r="J939" t="str">
            <v>26</v>
          </cell>
          <cell r="K939" t="str">
            <v>21</v>
          </cell>
        </row>
        <row r="940">
          <cell r="A940" t="str">
            <v>Пратусевич Виктор Роальдович</v>
          </cell>
          <cell r="B940" t="str">
            <v>доцент к.н. (осн. м.р.)</v>
          </cell>
          <cell r="C940">
            <v>0</v>
          </cell>
          <cell r="D940" t="str">
            <v>Кандидат физико-математических наук</v>
          </cell>
          <cell r="E940" t="str">
            <v>МФТИ</v>
          </cell>
          <cell r="F940" t="str">
            <v>Высшее образование</v>
          </cell>
          <cell r="G940" t="str">
            <v>автоматика и электроника</v>
          </cell>
          <cell r="H940" t="str">
            <v>инженер-физик</v>
          </cell>
          <cell r="I94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"Охрана труда", 06.03.2020, 
Дополнительное профессиональное образование, РГГУ, Управление маркетингом,
Дополнительное профессиональное образование, РГГУ, Реклама и связи с общественностью</v>
          </cell>
          <cell r="J940" t="str">
            <v>42</v>
          </cell>
          <cell r="K940" t="str">
            <v>8</v>
          </cell>
        </row>
        <row r="941">
          <cell r="A941" t="str">
            <v>Пригарин Александр Анатольевич</v>
          </cell>
          <cell r="B941" t="str">
            <v>профессор д.н., доцент  (внутр. совм.)</v>
          </cell>
          <cell r="C941" t="str">
            <v>Доцент</v>
          </cell>
          <cell r="D941" t="str">
            <v>Кандидат исторических наук</v>
          </cell>
          <cell r="E941" t="str">
            <v>Одесский гос. ун-т им. И.И. Мечникова</v>
          </cell>
          <cell r="F941" t="str">
            <v>Высшее образование</v>
          </cell>
          <cell r="G941" t="str">
            <v>История</v>
          </cell>
          <cell r="H941" t="str">
            <v>Историк, преподаватель истории</v>
          </cell>
          <cell r="I941" t="str">
            <v>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Охрана труда, 03.04.2023,
Обеспечение пожарной безопасности в структурных подразделениях РГГУ, 03.04.2023</v>
          </cell>
          <cell r="J941">
            <v>0</v>
          </cell>
          <cell r="K941">
            <v>0</v>
          </cell>
        </row>
        <row r="942">
          <cell r="A942" t="str">
            <v>Прилепская Марина Васильевна</v>
          </cell>
          <cell r="B942" t="str">
            <v>доцент к.н. (осн. м.р.)</v>
          </cell>
          <cell r="C942">
            <v>0</v>
          </cell>
          <cell r="D942" t="str">
            <v>Кандидат педагогических наук</v>
          </cell>
          <cell r="E942" t="str">
            <v>МГУ им . М.В. Ломоносова</v>
          </cell>
          <cell r="F942" t="str">
            <v>Высшее образование</v>
          </cell>
          <cell r="G942" t="str">
            <v>История</v>
          </cell>
          <cell r="H942" t="str">
            <v>Историк.Преподаватель со знанием иностранного языка</v>
          </cell>
          <cell r="I94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Информационно-коммуникационные технологии в высшей школе: электронная информационно-образовательная среда, 31.01.2022,
Оказание первой помощи пострадавшим, 27.12.2021,
Современные методики инклюзивного образования в вузе, 27.12.2021,
охрана труда, 27.12.2021,
Пожарно-технический минимум для работников РГГУ, 27.12.2021,
Цифровая гуманитаристика, 27.12.2021,
Электронная информационно-образовательная среда университета, 13.11.2020</v>
          </cell>
          <cell r="J942" t="str">
            <v>35</v>
          </cell>
          <cell r="K942" t="str">
            <v>35</v>
          </cell>
        </row>
        <row r="943">
          <cell r="A943" t="str">
            <v>Прокофьева Татьяна Юрьевна</v>
          </cell>
          <cell r="B943" t="str">
            <v>профессор д.н., доцент  (осн. м.р.)</v>
          </cell>
          <cell r="C943" t="str">
            <v>Доцент</v>
          </cell>
          <cell r="D943" t="str">
            <v>Доктор экономических наук</v>
          </cell>
          <cell r="E943" t="str">
            <v>Ставропольский ордена Дружбы гос. пед. институт</v>
          </cell>
          <cell r="F943" t="str">
            <v>Высшее образование</v>
          </cell>
          <cell r="G943" t="str">
            <v>история</v>
          </cell>
          <cell r="H943" t="str">
            <v>учитель истории</v>
          </cell>
          <cell r="I943"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"Актуальные подходы к обучению студентов финансовой грамотности в условиях реализации ФГОС 3++", 21.04.2021,
"ОХРАНА ТРУДА", 06.03.2020,
Современные подходы в экономической науке, 31.01.2020,
Инклюзивное образование в высшей школе: вызовы, проблемы, решения, 21.01.2020, 
Дополнительное профессиональное образование, Межрегиональная Академия строительного и промышленного комплекса, Экономика и управление на предприятии</v>
          </cell>
          <cell r="J943" t="str">
            <v>43</v>
          </cell>
          <cell r="K943" t="str">
            <v>31</v>
          </cell>
        </row>
        <row r="944">
          <cell r="A944" t="str">
            <v>Прохватилова Ольга Александровна</v>
          </cell>
          <cell r="B944" t="str">
            <v>профессор д.н., профессор  (осн. м.р.)</v>
          </cell>
          <cell r="C944" t="str">
            <v>Профессор</v>
          </cell>
          <cell r="D944" t="str">
            <v>Доктор филологических наук</v>
          </cell>
          <cell r="E944" t="str">
            <v>МГУ им . М.В. Ломоносова</v>
          </cell>
          <cell r="F944" t="str">
            <v>Высшее образование - специалитет, магистратура</v>
          </cell>
          <cell r="G944" t="str">
            <v>русский язык и литература</v>
          </cell>
          <cell r="H944" t="str">
            <v>Филолог-русист. Преподаватель со знанием иностранного языка</v>
          </cell>
          <cell r="I944" t="str">
            <v>Охрана труда, 03.04.2023</v>
          </cell>
          <cell r="J944" t="str">
            <v>39</v>
          </cell>
          <cell r="K944" t="str">
            <v>28</v>
          </cell>
        </row>
        <row r="945">
          <cell r="A945" t="str">
            <v>Прохорова Елена Николаевна</v>
          </cell>
          <cell r="B945" t="str">
            <v>ассистент (внеш. совм.)</v>
          </cell>
          <cell r="C945">
            <v>0</v>
          </cell>
          <cell r="D945">
            <v>0</v>
          </cell>
          <cell r="E945">
            <v>0</v>
          </cell>
          <cell r="F945">
            <v>0</v>
          </cell>
          <cell r="G945">
            <v>0</v>
          </cell>
          <cell r="H945">
            <v>0</v>
          </cell>
          <cell r="I945" t="str">
            <v>,</v>
          </cell>
          <cell r="J945" t="str">
            <v>3</v>
          </cell>
          <cell r="K945" t="str">
            <v>2</v>
          </cell>
        </row>
        <row r="946">
          <cell r="A946" t="str">
            <v>Проценко Елена Валентиновна</v>
          </cell>
          <cell r="B946" t="str">
            <v>старший преподаватель (осн. м.р.)</v>
          </cell>
          <cell r="C946">
            <v>0</v>
          </cell>
          <cell r="D946">
            <v>0</v>
          </cell>
          <cell r="E946" t="str">
            <v>Московский гос. пед. институт им. Ленина</v>
          </cell>
          <cell r="F946" t="str">
            <v>Высшее образование</v>
          </cell>
          <cell r="G946" t="str">
            <v>французский язык</v>
          </cell>
          <cell r="H946" t="str">
            <v>учитель фр. яз.</v>
          </cell>
          <cell r="I946"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"Охрана труда", 06.03.2020,
Преподавание иностранных языков и культур: методика, педагогическая психология, коммуникативная культуросфера, 31.01.2020</v>
          </cell>
          <cell r="J946" t="str">
            <v>48</v>
          </cell>
          <cell r="K946" t="str">
            <v>28</v>
          </cell>
        </row>
        <row r="947">
          <cell r="A947" t="str">
            <v>Проценко Петр Данилович</v>
          </cell>
          <cell r="B947" t="str">
            <v>доцент (осн. м.р.)</v>
          </cell>
          <cell r="C947">
            <v>0</v>
          </cell>
          <cell r="D947">
            <v>0</v>
          </cell>
          <cell r="E947" t="str">
            <v>Московское высшее художественно-промышленное училище</v>
          </cell>
          <cell r="F947" t="str">
            <v>Высшее образование</v>
          </cell>
          <cell r="G947" t="str">
            <v>промышленное искусство (художественные изделия из металла, дерева и др. материалов)</v>
          </cell>
          <cell r="H947" t="str">
            <v>художник ДПИ</v>
          </cell>
          <cell r="I947"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"Актуальные аспекты деятельности дизайнера", 31.01.2020</v>
          </cell>
          <cell r="J947" t="str">
            <v>43</v>
          </cell>
          <cell r="K947" t="str">
            <v>19</v>
          </cell>
        </row>
        <row r="948">
          <cell r="A948" t="str">
            <v>Пряхин Владимир Федорович</v>
          </cell>
          <cell r="B948" t="str">
            <v>профессор д.н., доцент  (осн. м.р.)</v>
          </cell>
          <cell r="C948" t="str">
            <v>Доцент</v>
          </cell>
          <cell r="D948" t="str">
            <v>Доктор политических наук</v>
          </cell>
          <cell r="E948" t="str">
            <v>Московский государственный институт международных отношений МИД РФ</v>
          </cell>
          <cell r="F948" t="str">
            <v>Высшее образование</v>
          </cell>
          <cell r="G948" t="str">
            <v>"Международные отношения"</v>
          </cell>
          <cell r="H948" t="str">
            <v>специалист</v>
          </cell>
          <cell r="I948" t="str">
            <v>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информационно-образовательная среда, 25.02.2020,
"Методология экспертно-аналитических исследований  международных процессов с привлечением big data", 21.02.2020</v>
          </cell>
          <cell r="J948" t="str">
            <v>51</v>
          </cell>
          <cell r="K948" t="str">
            <v>19</v>
          </cell>
        </row>
        <row r="949">
          <cell r="A949" t="str">
            <v>Пуминова-Амброзяк Наталья Владимировна</v>
          </cell>
          <cell r="B949" t="str">
            <v>доцент к.н. (осн. м.р.)</v>
          </cell>
          <cell r="C949">
            <v>0</v>
          </cell>
          <cell r="D949" t="str">
            <v>Кандидат философских наук</v>
          </cell>
          <cell r="E949" t="str">
            <v>РГГУ</v>
          </cell>
          <cell r="F949" t="str">
            <v>Высшее образование</v>
          </cell>
          <cell r="G949" t="str">
            <v>философия</v>
          </cell>
          <cell r="H949" t="str">
            <v>философ,преподаватель</v>
          </cell>
          <cell r="I94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Информационно-коммуникационные технологии в высшей школе: электронная информационно-образовательная среда, 26.03.2020,
"Охрана труда", 06.03.2020,
"Философия науки: история и современные тенденции", 30.01.2020</v>
          </cell>
          <cell r="J949" t="str">
            <v>16</v>
          </cell>
          <cell r="K949" t="str">
            <v>16</v>
          </cell>
        </row>
        <row r="950">
          <cell r="A950" t="str">
            <v>Путилин Глеб Сергеевич</v>
          </cell>
          <cell r="B950" t="str">
            <v>преподаватель (внутр. совм.)</v>
          </cell>
          <cell r="C950">
            <v>0</v>
          </cell>
          <cell r="D950">
            <v>0</v>
          </cell>
          <cell r="E950" t="str">
            <v>Российский государственный гуманитарный университет</v>
          </cell>
          <cell r="F950" t="str">
            <v>Высшее образование - специалитет, магистратура</v>
          </cell>
          <cell r="G950" t="str">
            <v>История</v>
          </cell>
          <cell r="H950" t="str">
            <v>Магистр</v>
          </cell>
          <cell r="I950" t="str">
            <v>Охрана труда, 06.03.2020,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v>
          </cell>
          <cell r="J950" t="str">
            <v>6</v>
          </cell>
          <cell r="K950">
            <v>0</v>
          </cell>
        </row>
        <row r="951">
          <cell r="A951">
            <v>0</v>
          </cell>
          <cell r="B951">
            <v>0</v>
          </cell>
          <cell r="C951">
            <v>0</v>
          </cell>
          <cell r="D951">
            <v>0</v>
          </cell>
          <cell r="E951" t="str">
            <v>МГИМО МИД России</v>
          </cell>
          <cell r="F951" t="str">
            <v>Профессиональное обучение</v>
          </cell>
          <cell r="G951" t="str">
            <v>международные отношения</v>
          </cell>
          <cell r="H951">
            <v>0</v>
          </cell>
          <cell r="I951">
            <v>0</v>
          </cell>
          <cell r="J951">
            <v>0</v>
          </cell>
          <cell r="K951">
            <v>0</v>
          </cell>
        </row>
        <row r="952">
          <cell r="A952">
            <v>0</v>
          </cell>
          <cell r="B952">
            <v>0</v>
          </cell>
          <cell r="C952">
            <v>0</v>
          </cell>
          <cell r="D952">
            <v>0</v>
          </cell>
          <cell r="E952" t="str">
            <v>РГГУ</v>
          </cell>
          <cell r="F952" t="str">
            <v>Высшее образование - бакалавриат</v>
          </cell>
          <cell r="G952" t="str">
            <v>документоведение и архивоведение</v>
          </cell>
          <cell r="H952" t="str">
            <v>бакалавр</v>
          </cell>
          <cell r="I952">
            <v>0</v>
          </cell>
          <cell r="J952">
            <v>0</v>
          </cell>
          <cell r="K952">
            <v>0</v>
          </cell>
        </row>
        <row r="953">
          <cell r="A953">
            <v>0</v>
          </cell>
          <cell r="B953">
            <v>0</v>
          </cell>
          <cell r="C953">
            <v>0</v>
          </cell>
          <cell r="D953">
            <v>0</v>
          </cell>
          <cell r="E953">
            <v>0</v>
          </cell>
          <cell r="F953" t="str">
            <v>Среднее (полное) общее образование</v>
          </cell>
          <cell r="G953">
            <v>0</v>
          </cell>
          <cell r="H953">
            <v>0</v>
          </cell>
          <cell r="I953">
            <v>0</v>
          </cell>
          <cell r="J953">
            <v>0</v>
          </cell>
          <cell r="K953">
            <v>0</v>
          </cell>
        </row>
        <row r="954">
          <cell r="A954" t="str">
            <v>Путрик Юрий Степанович</v>
          </cell>
          <cell r="B954" t="str">
            <v>профессор д.н., доцент  (внеш. совм.)</v>
          </cell>
          <cell r="C954" t="str">
            <v>Доцент</v>
          </cell>
          <cell r="D954" t="str">
            <v>Доктор исторических наук</v>
          </cell>
          <cell r="E954" t="str">
            <v>Московский государственный заочный педагогический институт</v>
          </cell>
          <cell r="F954" t="str">
            <v>Высшее образование</v>
          </cell>
          <cell r="G954" t="str">
            <v>география</v>
          </cell>
          <cell r="H954" t="str">
            <v>Учитель географии средней школы</v>
          </cell>
          <cell r="I95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Информационно-коммуникационные технологии в высшей школе: электронная информационно-образовательная среда, 26.03.2020,
Основы оказания первой помощи пострадавшим, 26.03.2020,
Инклюзивное образование в высшей школе: вызовы, проблемы, решения, 26.03.2020,
"Охрана труда", 06.03.2020</v>
          </cell>
          <cell r="J954" t="str">
            <v>53</v>
          </cell>
          <cell r="K954" t="str">
            <v>19</v>
          </cell>
        </row>
        <row r="955">
          <cell r="A955" t="str">
            <v>Пчелов Евгений Владимирович</v>
          </cell>
          <cell r="B955" t="str">
            <v>заведующий кафедрой к.н. (осн. м.р.)</v>
          </cell>
          <cell r="C955" t="str">
            <v>Доцент</v>
          </cell>
          <cell r="D955" t="str">
            <v>Кандидат исторических наук</v>
          </cell>
          <cell r="E955" t="str">
            <v>МГИАИ (с отл.)</v>
          </cell>
          <cell r="F955" t="str">
            <v>Высшее образование</v>
          </cell>
          <cell r="G955" t="str">
            <v>историко-архивоведение</v>
          </cell>
          <cell r="H955" t="str">
            <v>историк-архивист</v>
          </cell>
          <cell r="I955" t="str">
            <v>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Цифровая гуманитаристика, 30.11.2021,
Пожарно-технический минимум для работников РГГУ, 30.11.2021,
"История и источниковедение: актуальные проблемы исследовательских и образовательных практик", 27.01.2020</v>
          </cell>
          <cell r="J955" t="str">
            <v>30</v>
          </cell>
          <cell r="K955" t="str">
            <v>25</v>
          </cell>
        </row>
        <row r="956">
          <cell r="A956" t="str">
            <v>Пылаев Максим Александрович</v>
          </cell>
          <cell r="B956" t="str">
            <v>профессор д.н., доцент  (осн. м.р.)</v>
          </cell>
          <cell r="C956" t="str">
            <v>Доцент</v>
          </cell>
          <cell r="D956" t="str">
            <v>Доктор философских наук</v>
          </cell>
          <cell r="E956" t="str">
            <v>МГУ  (с отл.)</v>
          </cell>
          <cell r="F956" t="str">
            <v>Высшее образование</v>
          </cell>
          <cell r="G956" t="str">
            <v>философия</v>
          </cell>
          <cell r="H956">
            <v>0</v>
          </cell>
          <cell r="I956" t="str">
            <v>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Пожарно-технический минимум для работников РГГУ, 27.12.2021,
Цифровая гуманитаристика, 27.12.2021,
"ОХРАНА ТРУДА", 06.03.2020</v>
          </cell>
          <cell r="J956" t="str">
            <v>28</v>
          </cell>
          <cell r="K956" t="str">
            <v>21</v>
          </cell>
        </row>
        <row r="957">
          <cell r="A957" t="str">
            <v>Пятунина Анастасия Андреевна</v>
          </cell>
          <cell r="B957" t="str">
            <v>доцент к.н. (осн. м.р.),
доцент к.н. (внутр. совм.)</v>
          </cell>
          <cell r="C957">
            <v>0</v>
          </cell>
          <cell r="D957" t="str">
            <v>Кандидат филологических наук</v>
          </cell>
          <cell r="E957" t="str">
            <v>Томский государственный университет</v>
          </cell>
          <cell r="F957" t="str">
            <v>Высшее образование</v>
          </cell>
          <cell r="G957" t="str">
            <v>международные отношения</v>
          </cell>
          <cell r="H957" t="str">
            <v>специалист в обл. международных отношений</v>
          </cell>
          <cell r="I95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v>
          </cell>
          <cell r="J957" t="str">
            <v>23</v>
          </cell>
          <cell r="K957" t="str">
            <v>23</v>
          </cell>
        </row>
        <row r="958">
          <cell r="A958" t="str">
            <v>Пятшева Елена Николаевна</v>
          </cell>
          <cell r="B958" t="str">
            <v>доцент к.н. (осн. м.р.)</v>
          </cell>
          <cell r="C958">
            <v>0</v>
          </cell>
          <cell r="D958" t="str">
            <v>Кандидат социологических наук</v>
          </cell>
          <cell r="E958" t="str">
            <v>РГГУ</v>
          </cell>
          <cell r="F958" t="str">
            <v>Высшее образование</v>
          </cell>
          <cell r="G958" t="str">
            <v>финансы и кредит</v>
          </cell>
          <cell r="H958" t="str">
            <v>экономист</v>
          </cell>
          <cell r="I958" t="str">
            <v>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Охрана труда, 28.11.2022,
Современные методики инклюзивного образования в вузе, 28.11.2022,
Информационно-коммуникационные технологии в высшей школе: электронная информационно-образовательная среда, 28.11.2022,
Оказание первой помощи пострадавшим, 27.12.2021,
Пожарно-технический минимум для работников РГГУ, 27.12.2021,
Цифровая гуманитаристика, 27.12.2021,
"Актуальные подходы к обучению студентов финансовой грамотности в условиях реализации ФГОС 3++", 21.04.2021,
"Технологии использования онлайн-коммуникации в учебном процессе образовательной организайии", 08.02.2021,
"Охрана труда", 06.03.2020,
Современные подходы в экономической науке, 31.01.2020, 
Дополнительное профессиональное образование, Ульяновский государственный технический университет, Педагогическая деятельность</v>
          </cell>
          <cell r="J958" t="str">
            <v>24</v>
          </cell>
          <cell r="K958" t="str">
            <v>13</v>
          </cell>
        </row>
        <row r="959">
          <cell r="A959" t="str">
            <v>Раванди-Фадаи Светлана Меджидовна</v>
          </cell>
          <cell r="B959" t="str">
            <v>доцент к.н. (внеш. совм.)</v>
          </cell>
          <cell r="C959">
            <v>0</v>
          </cell>
          <cell r="D959" t="str">
            <v>Кандидат исторических наук</v>
          </cell>
          <cell r="E959" t="str">
            <v>МГИМО МИД России</v>
          </cell>
          <cell r="F959" t="str">
            <v>Высшее образование</v>
          </cell>
          <cell r="G959" t="str">
            <v>Международные отношения со знанием иностранного языка</v>
          </cell>
          <cell r="H959" t="str">
            <v>Специалист по международным отношения со знанием иностранного языка</v>
          </cell>
          <cell r="I959" t="str">
            <v>Пожарно-технический минимум для работников РГГУ, 27.12.2021,
Страны Востока в системе международных отношений, 16.03.2020,
"Охрана труда", 06.03.2020,
"Социально-политические системы стран Востока", 30.01.2020</v>
          </cell>
          <cell r="J959" t="str">
            <v>25</v>
          </cell>
          <cell r="K959" t="str">
            <v>9</v>
          </cell>
        </row>
        <row r="960">
          <cell r="A960" t="str">
            <v>Раздъяконов Владислав Станиславович</v>
          </cell>
          <cell r="B960" t="str">
            <v>доцент д.н., доцент (осн. м.р.)</v>
          </cell>
          <cell r="C960" t="str">
            <v>Доцент</v>
          </cell>
          <cell r="D960" t="str">
            <v>Кандидат исторических наук</v>
          </cell>
          <cell r="E960" t="str">
            <v>РГГУ</v>
          </cell>
          <cell r="F960" t="str">
            <v>Высшее образование</v>
          </cell>
          <cell r="G960" t="str">
            <v>Религиоведение</v>
          </cell>
          <cell r="H960" t="str">
            <v>религиовед</v>
          </cell>
          <cell r="I960" t="str">
            <v>Комплексная безопасность в вузовской среде: противодействие терроризму и экстремизму, 05.06.2023,
Пожарно-технический минимум для работников РГГУ, 27.12.2021,
Цифровая гуманитаристика, 27.12.2021,
"Охрана труда", 06.03.2020,
Информационно-коммуникационные технологии в высшей школе: электронная информац.- образоват. среда, 21.01.2020</v>
          </cell>
          <cell r="J960" t="str">
            <v>18</v>
          </cell>
          <cell r="K960" t="str">
            <v>13</v>
          </cell>
        </row>
        <row r="961">
          <cell r="A961" t="str">
            <v>Разживина Елена Владимировна</v>
          </cell>
          <cell r="B961" t="str">
            <v>старший преподаватель (осн. м.р.)</v>
          </cell>
          <cell r="C961">
            <v>0</v>
          </cell>
          <cell r="D961">
            <v>0</v>
          </cell>
          <cell r="E961" t="str">
            <v>МГУ им . М.В. Ломоносова</v>
          </cell>
          <cell r="F961" t="str">
            <v>Высшее образование</v>
          </cell>
          <cell r="G961" t="str">
            <v>философия</v>
          </cell>
          <cell r="H961" t="str">
            <v>философ, преподаватель философии</v>
          </cell>
          <cell r="I961" t="str">
            <v>Информационно-коммуникационные технологии в высшей школе: электронная информационно-образовательная среда, 05.06.2023,
Оказание первой помощи пострадавшим,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v>
          </cell>
          <cell r="J961" t="str">
            <v>31</v>
          </cell>
          <cell r="K961" t="str">
            <v>24</v>
          </cell>
        </row>
        <row r="962">
          <cell r="A962" t="str">
            <v>Разина Анастасия Кирилловна</v>
          </cell>
          <cell r="B962" t="str">
            <v>преподаватель (осн. м.р.)</v>
          </cell>
          <cell r="C962">
            <v>0</v>
          </cell>
          <cell r="D962">
            <v>0</v>
          </cell>
          <cell r="E962" t="str">
            <v>МГУ им . М.В. Ломоносова</v>
          </cell>
          <cell r="F962" t="str">
            <v>Высшее образование - специалитет, магистратура</v>
          </cell>
          <cell r="G962" t="str">
            <v>Социология</v>
          </cell>
          <cell r="H962" t="str">
            <v xml:space="preserve"> Магистр</v>
          </cell>
          <cell r="I962" t="str">
            <v>,</v>
          </cell>
          <cell r="J962" t="str">
            <v>3</v>
          </cell>
          <cell r="K962">
            <v>0</v>
          </cell>
        </row>
        <row r="963">
          <cell r="A963" t="str">
            <v>Разина Наталья Викторовна</v>
          </cell>
          <cell r="B963" t="str">
            <v>доцент к.н., доцент  (осн. м.р.)</v>
          </cell>
          <cell r="C963" t="str">
            <v>Доцент</v>
          </cell>
          <cell r="D963" t="str">
            <v>Кандидат психологических наук</v>
          </cell>
          <cell r="E963" t="str">
            <v>Московский гос. открытый пед. институт</v>
          </cell>
          <cell r="F963" t="str">
            <v>Высшее образование</v>
          </cell>
          <cell r="G963" t="str">
            <v>педагогика и психология (дошкольная)</v>
          </cell>
          <cell r="H963" t="str">
            <v>преподаватель дошкольной педагогики и психологии и методист</v>
          </cell>
          <cell r="I963" t="str">
            <v>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Дополнительное профессиональное образование, АНО ДПО "Национальная академия дополнительного профессионального образования", Психолог-консультант. Супервизор,
Дополнительное профессиональное образование, Первый университет профессора В.В. Макарова, Психологическое консультирование,
Дополнительное профессиональное образование, Национальный институт повышения квалификации и профессиональной переподготовки, Клиническая (медицинская) психология</v>
          </cell>
          <cell r="J963" t="str">
            <v>28</v>
          </cell>
          <cell r="K963" t="str">
            <v>20</v>
          </cell>
        </row>
        <row r="964">
          <cell r="A964" t="str">
            <v>Разумова Лина Васильевна</v>
          </cell>
          <cell r="B964" t="str">
            <v>профессор д.н., доцент  (осн. м.р.)</v>
          </cell>
          <cell r="C964" t="str">
            <v>Доцент</v>
          </cell>
          <cell r="D964" t="str">
            <v>Доктор филологических наук</v>
          </cell>
          <cell r="E964" t="str">
            <v>Читинский государственный педагогический институт</v>
          </cell>
          <cell r="F964" t="str">
            <v>Высшее образование - специалитет, магистратура</v>
          </cell>
          <cell r="G964" t="str">
            <v>иностранный язык</v>
          </cell>
          <cell r="H964" t="str">
            <v>Учитель французского и немецкогоязыков средней школы</v>
          </cell>
          <cell r="I964" t="str">
            <v>Аутентичный диалог России и франкофонного мира в пространстве культуры, языка, литературы, 27.04.2023,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Охрана труда, 28.11.2022,
Современные методики инклюзивного образования в вузе, 28.11.2022,
Цифровая гуманитаристика, 28.11.2022,
Информационно-коммуникационные технологии в высшей школе: электронная информационно-образовательная среда, 28.11.2022,
Технологии профессиональной самопрезентации учителя. Коммуникативный стиль в педагогической коммуникации, 30.05.2020</v>
          </cell>
          <cell r="J964" t="str">
            <v>37</v>
          </cell>
          <cell r="K964" t="str">
            <v>25</v>
          </cell>
        </row>
        <row r="965">
          <cell r="A965" t="str">
            <v>Ревво Юлия Александровна</v>
          </cell>
          <cell r="B965" t="str">
            <v>доцент к.н. (осн. м.р.)</v>
          </cell>
          <cell r="C965">
            <v>0</v>
          </cell>
          <cell r="D965" t="str">
            <v>Кандидат филологических наук</v>
          </cell>
          <cell r="E965" t="str">
            <v>Московский государственный лингвистический университет</v>
          </cell>
          <cell r="F965" t="str">
            <v>Высшее образование</v>
          </cell>
          <cell r="G965" t="str">
            <v>теория и методика преподавания иностранных языков и культур</v>
          </cell>
          <cell r="H965" t="str">
            <v>лингвист, преподаватель</v>
          </cell>
          <cell r="I965" t="str">
            <v>Формирование личности цифрового гражданина посредством изучения иностранного языка, 24.12.2022,
Современные возможности лингвистической экспертизы, 14.05.2022,
Развитие профессиональных компетенций обучающихся различных направлений подготовки на занятиях иностранного языка в российских вызах., 28.01.2022</v>
          </cell>
          <cell r="J965" t="str">
            <v>12</v>
          </cell>
          <cell r="K965" t="str">
            <v>12</v>
          </cell>
        </row>
        <row r="966">
          <cell r="A966" t="str">
            <v>Редькина Екатерина Анатольевна</v>
          </cell>
          <cell r="B966" t="str">
            <v>доцент к.н., доцент  (осн. м.р.)</v>
          </cell>
          <cell r="C966" t="str">
            <v>Доцент</v>
          </cell>
          <cell r="D966" t="str">
            <v>Кандидат юридических наук</v>
          </cell>
          <cell r="E966" t="str">
            <v>ФГБУ ДПО "Центральная государственная медицинская академия" Управления делами Президента РФ</v>
          </cell>
          <cell r="F966" t="str">
            <v>Профессиональное обучение</v>
          </cell>
          <cell r="G966" t="str">
            <v>практическая психология</v>
          </cell>
          <cell r="H966" t="str">
            <v>психолог</v>
          </cell>
          <cell r="I966" t="str">
            <v>"Новая модель государственной акредитации образовательной деятельности: подходы, технологии, инструменты", 21.06.2023,
Повышение педагогического мастерства. Формирование мировоззрения, обеспечивающее реализацию  знаний студентов в профессиональной практической деятельности., 17.03.2023,
Повышение педагогического мастерства. Современное проектирование информационно-коммуникационной работы со студентами вуза., 23.12.2022,
Повышение педагогического мастерства. Актуальная общественно-политическая повестка., 10.12.2022,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Пожарно-технический минимум для работников РГГУ, 27.12.2021,
Цифровая гуманитаристика, 27.12.2021,
"Информационно-коммуникационные технологии в высшей школе: электронная информационно-образовательная среда", 08.02.2021,
"Технологии использования онлайн-коммуникации в учебном процессе образовательной организайии", 08.02.2021</v>
          </cell>
          <cell r="J966" t="str">
            <v>20</v>
          </cell>
          <cell r="K966" t="str">
            <v>11</v>
          </cell>
        </row>
        <row r="967">
          <cell r="A967">
            <v>0</v>
          </cell>
          <cell r="B967">
            <v>0</v>
          </cell>
          <cell r="C967">
            <v>0</v>
          </cell>
          <cell r="D967">
            <v>0</v>
          </cell>
          <cell r="E967" t="str">
            <v>Байкальский государственный университет экономики и права</v>
          </cell>
          <cell r="F967" t="str">
            <v>Высшее образование</v>
          </cell>
          <cell r="G967" t="str">
            <v>менеджмент организации</v>
          </cell>
          <cell r="H967" t="str">
            <v>менеджер</v>
          </cell>
          <cell r="I967">
            <v>0</v>
          </cell>
          <cell r="J967">
            <v>0</v>
          </cell>
          <cell r="K967">
            <v>0</v>
          </cell>
        </row>
        <row r="968">
          <cell r="A968">
            <v>0</v>
          </cell>
          <cell r="B968">
            <v>0</v>
          </cell>
          <cell r="C968">
            <v>0</v>
          </cell>
          <cell r="D968">
            <v>0</v>
          </cell>
          <cell r="E968" t="str">
            <v>Академия труда и социальных отношений</v>
          </cell>
          <cell r="F968" t="str">
            <v>Высшее образование</v>
          </cell>
          <cell r="G968" t="str">
            <v>юриспруденция</v>
          </cell>
          <cell r="H968" t="str">
            <v>юрист</v>
          </cell>
          <cell r="I968">
            <v>0</v>
          </cell>
          <cell r="J968">
            <v>0</v>
          </cell>
          <cell r="K968">
            <v>0</v>
          </cell>
        </row>
        <row r="969">
          <cell r="A969" t="str">
            <v>Резниченко Анна Игоревна</v>
          </cell>
          <cell r="B969" t="str">
            <v>профессор д.н. (осн. м.р.)</v>
          </cell>
          <cell r="C969">
            <v>0</v>
          </cell>
          <cell r="D969" t="str">
            <v>Доктор философских наук</v>
          </cell>
          <cell r="E969" t="str">
            <v>МГУ  (с отл.)</v>
          </cell>
          <cell r="F969" t="str">
            <v>Высшее образование</v>
          </cell>
          <cell r="G969" t="str">
            <v>философия</v>
          </cell>
          <cell r="H969" t="str">
            <v>философ</v>
          </cell>
          <cell r="I969" t="str">
            <v>"Информационно-коммуникационные технологии в высшей школе: элоктронная информационно-образовательная среда", 09.03.2021,
Основы оказания первой помощи пострадавшим, 23.11.2020,
"Охрана труда", 06.03.2020,
"Философия науки: история и современные тенденции", 30.01.2020</v>
          </cell>
          <cell r="J969" t="str">
            <v>25</v>
          </cell>
          <cell r="K969" t="str">
            <v>25</v>
          </cell>
        </row>
        <row r="970">
          <cell r="A970" t="str">
            <v>Резниченко Сергей Анатольевич</v>
          </cell>
          <cell r="B970" t="str">
            <v>доцент к.н., доцент  (внеш. совм.)</v>
          </cell>
          <cell r="C970" t="str">
            <v>Доцент</v>
          </cell>
          <cell r="D970" t="str">
            <v>Кандидат технических наук</v>
          </cell>
          <cell r="E970" t="str">
            <v>Калинградское высшее инженерное  ордена Ленина Краснознаменное училище инженерных войск</v>
          </cell>
          <cell r="F970" t="str">
            <v>Высшее образование</v>
          </cell>
          <cell r="G970" t="str">
            <v>инженер механик</v>
          </cell>
          <cell r="H970" t="str">
            <v>инженер механик</v>
          </cell>
          <cell r="I97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28.02.2022,
Пожарно-технический минимум для работников РГГУ, 27.12.2021,
Информационно-коммуникационные технологии в высшей школе: электронная информационно-образовательная среда, 23.11.2020,
Инклюзивное образование в высшей школе: вызовы, проблемы, решения, 23.11.2020,
Основы оказания первой помощи пострадавшим, 23.11.2020,
Охрана труда, 23.11.2020,
Подготовка управленческой команды дополнительного профессионального образования, 29.06.2020, 
Дополнительное профессиональное образование, Национальный исследовательский ядерный университет МИФИ, Информационная безопасность. Техническая защита конфиденциальной информации,
Дополнительное профессиональное образование, Российский государственный социальный университет, Педагог профессионального обучения, профессионального образования и дополнительного профессионального образования
,
Дополнительное профессиональное образование, Российский государственный социальный университет, Безопасность информационных систем и защиты информации,
Дополнительное профессиональное образование, Военно-инженерный университет, Преподаватель высшей школы</v>
          </cell>
          <cell r="J970" t="str">
            <v>12</v>
          </cell>
          <cell r="K970" t="str">
            <v>12</v>
          </cell>
        </row>
        <row r="971">
          <cell r="A971" t="str">
            <v>Рейнгольд Наталья Игоревна</v>
          </cell>
          <cell r="B971" t="str">
            <v>профессор д.н., профессор  (осн. м.р.)</v>
          </cell>
          <cell r="C971" t="str">
            <v>Профессор</v>
          </cell>
          <cell r="D971" t="str">
            <v>Доктор филологических наук</v>
          </cell>
          <cell r="E971" t="str">
            <v>Свердловский гос.пед. институт (с отл.)</v>
          </cell>
          <cell r="F971" t="str">
            <v>Высшее образование</v>
          </cell>
          <cell r="G971" t="str">
            <v>английский и немецкий языки</v>
          </cell>
          <cell r="H971" t="str">
            <v>преподаватель</v>
          </cell>
          <cell r="I971" t="str">
            <v>"Охрана труда", 06.03.2020,
Информационно-коммуникационные технологии в высшей школе: электронная информационно-образовательная среда, 25.02.2020</v>
          </cell>
          <cell r="J971" t="str">
            <v>44</v>
          </cell>
          <cell r="K971" t="str">
            <v>44</v>
          </cell>
        </row>
        <row r="972">
          <cell r="A972" t="str">
            <v>Рейфман Борис Викторович</v>
          </cell>
          <cell r="B972" t="str">
            <v>доцент к.н., доцент  (осн. м.р.)</v>
          </cell>
          <cell r="C972">
            <v>0</v>
          </cell>
          <cell r="D972" t="str">
            <v>Кандидат культурологии</v>
          </cell>
          <cell r="E972" t="str">
            <v>Всесоюзный государственный институт кинематографии</v>
          </cell>
          <cell r="F972" t="str">
            <v>Высшее образование</v>
          </cell>
          <cell r="G972" t="str">
            <v>киноведение</v>
          </cell>
          <cell r="H972" t="str">
            <v>киновед</v>
          </cell>
          <cell r="I97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РГГУ, Теория и история культуры.Современные культурные практики</v>
          </cell>
          <cell r="J972" t="str">
            <v>45</v>
          </cell>
          <cell r="K972" t="str">
            <v>16</v>
          </cell>
        </row>
        <row r="973">
          <cell r="A973" t="str">
            <v>Репина Лорина Петровна</v>
          </cell>
          <cell r="B973" t="str">
            <v>профессор д.н., профессор  (внеш. совм.)</v>
          </cell>
          <cell r="C973" t="str">
            <v>Профессор</v>
          </cell>
          <cell r="D973" t="str">
            <v>Доктор исторических наук</v>
          </cell>
          <cell r="E973" t="str">
            <v>МГУ  (с отл.)</v>
          </cell>
          <cell r="F973" t="str">
            <v>Высшее образование</v>
          </cell>
          <cell r="G973" t="str">
            <v>история</v>
          </cell>
          <cell r="H973" t="str">
            <v>историк</v>
          </cell>
          <cell r="I973"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"Современные проблемы исторической науки", 10.02.2020</v>
          </cell>
          <cell r="J973" t="str">
            <v>48</v>
          </cell>
          <cell r="K973" t="str">
            <v>19</v>
          </cell>
        </row>
        <row r="974">
          <cell r="A974" t="str">
            <v>Реунов Юрий Сергеевич</v>
          </cell>
          <cell r="B974" t="str">
            <v>доцент к.н. (осн. м.р.)</v>
          </cell>
          <cell r="C974">
            <v>0</v>
          </cell>
          <cell r="D974" t="str">
            <v>Кандидат искусствоведения</v>
          </cell>
          <cell r="E974" t="str">
            <v>Российский государственный гуманитарный университет</v>
          </cell>
          <cell r="F974" t="str">
            <v>Высшее образование</v>
          </cell>
          <cell r="G974" t="str">
            <v>"Искусствоведение"</v>
          </cell>
          <cell r="H974" t="str">
            <v>Искусствовед</v>
          </cell>
          <cell r="I974" t="str">
            <v>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v>
          </cell>
          <cell r="J974" t="str">
            <v>4</v>
          </cell>
          <cell r="K974" t="str">
            <v>4</v>
          </cell>
        </row>
        <row r="975">
          <cell r="A975" t="str">
            <v>Рогов Валерий Борисович</v>
          </cell>
          <cell r="B975" t="str">
            <v>старший преподаватель (осн. м.р.)</v>
          </cell>
          <cell r="C975">
            <v>0</v>
          </cell>
          <cell r="D975">
            <v>0</v>
          </cell>
          <cell r="E975" t="str">
            <v>Моск. обл. пед. и-т им. Н.К. Крупской</v>
          </cell>
          <cell r="F975" t="str">
            <v>Высшее образование</v>
          </cell>
          <cell r="G975" t="str">
            <v>англ. и нем. языки</v>
          </cell>
          <cell r="H975" t="str">
            <v>филолог</v>
          </cell>
          <cell r="I97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v>
          </cell>
          <cell r="J975" t="str">
            <v>34</v>
          </cell>
          <cell r="K975" t="str">
            <v>20</v>
          </cell>
        </row>
        <row r="976">
          <cell r="A976" t="str">
            <v>Родионов Дмитрий Викторович</v>
          </cell>
          <cell r="B976" t="str">
            <v>профессор к.н. (внутр. совм.)</v>
          </cell>
          <cell r="C976">
            <v>0</v>
          </cell>
          <cell r="D976" t="str">
            <v>Кандидат искусствоведения</v>
          </cell>
          <cell r="E976" t="str">
            <v>Российская академия государственной службы при Президенте РФ</v>
          </cell>
          <cell r="F976" t="str">
            <v>Высшее образование</v>
          </cell>
          <cell r="G976" t="str">
            <v>финансы и кредит</v>
          </cell>
          <cell r="H976" t="str">
            <v>Экономист</v>
          </cell>
          <cell r="I976" t="str">
            <v>,</v>
          </cell>
          <cell r="J976" t="str">
            <v>41</v>
          </cell>
          <cell r="K976">
            <v>0</v>
          </cell>
        </row>
        <row r="977">
          <cell r="A977">
            <v>0</v>
          </cell>
          <cell r="B977">
            <v>0</v>
          </cell>
          <cell r="C977">
            <v>0</v>
          </cell>
          <cell r="D977">
            <v>0</v>
          </cell>
          <cell r="E977" t="str">
            <v>Государственный институт театрального искусства им. А.В.Луначарского</v>
          </cell>
          <cell r="F977" t="str">
            <v>Высшее образование</v>
          </cell>
          <cell r="G977" t="str">
            <v>театроведение</v>
          </cell>
          <cell r="H977" t="str">
            <v>театровед-организация театральног дела</v>
          </cell>
          <cell r="I977">
            <v>0</v>
          </cell>
          <cell r="J977">
            <v>0</v>
          </cell>
          <cell r="K977">
            <v>0</v>
          </cell>
        </row>
        <row r="978">
          <cell r="A978" t="str">
            <v>Розина Раиса Иосифовна</v>
          </cell>
          <cell r="B978" t="str">
            <v>профессор д.н. (внеш. совм.)</v>
          </cell>
          <cell r="C978">
            <v>0</v>
          </cell>
          <cell r="D978" t="str">
            <v>Доктор филологических наук</v>
          </cell>
          <cell r="E978" t="str">
            <v>МГУ (с отл.)</v>
          </cell>
          <cell r="F978" t="str">
            <v>Высшее образование</v>
          </cell>
          <cell r="G978" t="str">
            <v>романо-германская филология</v>
          </cell>
          <cell r="H978" t="str">
            <v>филолог</v>
          </cell>
          <cell r="I978" t="str">
            <v>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v>
          </cell>
          <cell r="J978" t="str">
            <v>52</v>
          </cell>
          <cell r="K978" t="str">
            <v>28</v>
          </cell>
        </row>
        <row r="979">
          <cell r="A979" t="str">
            <v>Романенко Сергей Александрович</v>
          </cell>
          <cell r="B979" t="str">
            <v>профессор д.н., доцент  (осн. м.р.)</v>
          </cell>
          <cell r="C979">
            <v>0</v>
          </cell>
          <cell r="D979" t="str">
            <v>Доктор исторических наук</v>
          </cell>
          <cell r="E979" t="str">
            <v>МГУ им М.В.Ломоносова</v>
          </cell>
          <cell r="F979" t="str">
            <v>Высшее образование</v>
          </cell>
          <cell r="G979" t="str">
            <v>история</v>
          </cell>
          <cell r="H979" t="str">
            <v>историк-преподаватель</v>
          </cell>
          <cell r="I979" t="str">
            <v>Охрана труда    , 06.03.2020,
Информационно-коммуникационные технологии в высшей школе: электронная информационно-образовательная среда, 25.02.2020,
"Методология экспертно-аналитических исследований  международных процессов с привлечением big data", 21.02.2020</v>
          </cell>
          <cell r="J979" t="str">
            <v>40</v>
          </cell>
          <cell r="K979" t="str">
            <v>9</v>
          </cell>
        </row>
        <row r="980">
          <cell r="A980" t="str">
            <v>Романишина Вероника Николаевна</v>
          </cell>
          <cell r="B980" t="str">
            <v>доцент к.н., доцент  (осн. м.р.)</v>
          </cell>
          <cell r="C980" t="str">
            <v>Доцент</v>
          </cell>
          <cell r="D980" t="str">
            <v>Кандидат исторических наук</v>
          </cell>
          <cell r="E980" t="str">
            <v>Мос. пед. университет</v>
          </cell>
          <cell r="F980" t="str">
            <v>Высшее образование</v>
          </cell>
          <cell r="G980" t="str">
            <v>история и обществоведение</v>
          </cell>
          <cell r="H980" t="str">
            <v>учитель истории и общественно-политических дисциплин</v>
          </cell>
          <cell r="I980" t="str">
            <v>Пожарно-технический минимум для работников РГГУ, 27.12.2021,
Охрана труда, 06.03.2020</v>
          </cell>
          <cell r="J980" t="str">
            <v>28</v>
          </cell>
          <cell r="K980">
            <v>0</v>
          </cell>
        </row>
        <row r="981">
          <cell r="A981" t="str">
            <v>Романишина Татьяна Сергеевна</v>
          </cell>
          <cell r="B981" t="str">
            <v>профессор д.н., доцент  (внеш. совм.)</v>
          </cell>
          <cell r="C981">
            <v>0</v>
          </cell>
          <cell r="D981">
            <v>0</v>
          </cell>
          <cell r="E981">
            <v>0</v>
          </cell>
          <cell r="F981">
            <v>0</v>
          </cell>
          <cell r="G981">
            <v>0</v>
          </cell>
          <cell r="H981">
            <v>0</v>
          </cell>
          <cell r="I981" t="str">
            <v>,</v>
          </cell>
          <cell r="J981" t="str">
            <v>12</v>
          </cell>
          <cell r="K981" t="str">
            <v>11</v>
          </cell>
        </row>
        <row r="982">
          <cell r="A982" t="str">
            <v>Романов Борис Михайлович</v>
          </cell>
          <cell r="B982" t="str">
            <v>преподаватель к.н. (внеш. совм.)</v>
          </cell>
          <cell r="C982">
            <v>0</v>
          </cell>
          <cell r="D982" t="str">
            <v>Кандидат исторических наук</v>
          </cell>
          <cell r="E982" t="str">
            <v>Смоленский государственный университет</v>
          </cell>
          <cell r="F982" t="str">
            <v>Послевузовское образование</v>
          </cell>
          <cell r="G982" t="str">
            <v>Исторические науки и археология</v>
          </cell>
          <cell r="H982" t="str">
            <v>Исследователь. Преподаватель-исследователь.</v>
          </cell>
          <cell r="I982" t="str">
            <v>,</v>
          </cell>
          <cell r="J982" t="str">
            <v>11</v>
          </cell>
          <cell r="K982">
            <v>0</v>
          </cell>
        </row>
        <row r="983">
          <cell r="A983">
            <v>0</v>
          </cell>
          <cell r="B983">
            <v>0</v>
          </cell>
          <cell r="C983">
            <v>0</v>
          </cell>
          <cell r="D983">
            <v>0</v>
          </cell>
          <cell r="E983" t="str">
            <v>Российская международная академия туризма</v>
          </cell>
          <cell r="F983" t="str">
            <v>Высшее образование - специалитет, магистратура</v>
          </cell>
          <cell r="G983" t="str">
            <v>менеджмент организации</v>
          </cell>
          <cell r="H983" t="str">
            <v>Менеджер</v>
          </cell>
          <cell r="I983">
            <v>0</v>
          </cell>
          <cell r="J983">
            <v>0</v>
          </cell>
          <cell r="K983">
            <v>0</v>
          </cell>
        </row>
        <row r="984">
          <cell r="A984" t="str">
            <v>Романова Екатерина Александровна</v>
          </cell>
          <cell r="B984" t="str">
            <v>преподаватель (осн. м.р.),
преподаватель (внутр. совм.)</v>
          </cell>
          <cell r="C984">
            <v>0</v>
          </cell>
          <cell r="D984">
            <v>0</v>
          </cell>
          <cell r="E984" t="str">
            <v>РГГУ</v>
          </cell>
          <cell r="F984" t="str">
            <v>Высшее образование</v>
          </cell>
          <cell r="G984" t="str">
            <v>Зарубежное регионоведение</v>
          </cell>
          <cell r="H984" t="str">
            <v>Магистр</v>
          </cell>
          <cell r="I984" t="str">
            <v>Цифровая гуманитаристика, 30.11.2021,
Пожарно-технический минимум для работников РГГУ, 30.11.2021</v>
          </cell>
          <cell r="J984" t="str">
            <v>1</v>
          </cell>
          <cell r="K984" t="str">
            <v>1</v>
          </cell>
        </row>
        <row r="985">
          <cell r="A985" t="str">
            <v>Ромашин Игорь Евгеньевич</v>
          </cell>
          <cell r="B985" t="str">
            <v>доцент к.н. (осн. м.р.)</v>
          </cell>
          <cell r="C985">
            <v>0</v>
          </cell>
          <cell r="D985" t="str">
            <v>Кандидат исторических наук</v>
          </cell>
          <cell r="E985" t="str">
            <v>Тульский государственный педагогический институт им. Л.Н. Толстого</v>
          </cell>
          <cell r="F985" t="str">
            <v>Высшее образование</v>
          </cell>
          <cell r="G985" t="str">
            <v>история</v>
          </cell>
          <cell r="H985" t="str">
            <v>учитель истории и права</v>
          </cell>
          <cell r="I98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v>
          </cell>
          <cell r="J985" t="str">
            <v>29</v>
          </cell>
          <cell r="K985" t="str">
            <v>9</v>
          </cell>
        </row>
        <row r="986">
          <cell r="A986" t="str">
            <v>Ростиславлева Наталья Васильевна</v>
          </cell>
          <cell r="B986" t="str">
            <v>профессор д.н., профессор  (осн. м.р.)</v>
          </cell>
          <cell r="C986" t="str">
            <v>Профессор</v>
          </cell>
          <cell r="D986" t="str">
            <v>Доктор исторических наук</v>
          </cell>
          <cell r="E986" t="str">
            <v>МГПИ им. В.И. Ленина</v>
          </cell>
          <cell r="F986" t="str">
            <v>Высшее образование</v>
          </cell>
          <cell r="G986" t="str">
            <v>история, с дополнит. специальностью советское право</v>
          </cell>
          <cell r="H986" t="str">
            <v>учитель истории, обществоведения и советского права</v>
          </cell>
          <cell r="I986" t="str">
            <v>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организайии", 08.02.2021,
"ОХРАНА ТРУДА", 06.03.2020,
"История и источниковедение: актуальные проблемы исследовательских и образовательных практик", 27.01.2020</v>
          </cell>
          <cell r="J986" t="str">
            <v>37</v>
          </cell>
          <cell r="K986" t="str">
            <v>29</v>
          </cell>
        </row>
        <row r="987">
          <cell r="A987" t="str">
            <v>Рубец Мария Владимировна</v>
          </cell>
          <cell r="B987" t="str">
            <v>доцент к.н. (внеш. совм.)</v>
          </cell>
          <cell r="C987">
            <v>0</v>
          </cell>
          <cell r="D987" t="str">
            <v>Кандидат философских наук</v>
          </cell>
          <cell r="E987" t="str">
            <v>Государственный Университет Гуманитарных Наук</v>
          </cell>
          <cell r="F987" t="str">
            <v>Высшее образование - специалитет, магистратура</v>
          </cell>
          <cell r="G987" t="str">
            <v>Востоковедение. Африканистика</v>
          </cell>
          <cell r="H987" t="str">
            <v>Магистр</v>
          </cell>
          <cell r="I987" t="str">
            <v>Пожарно-технический минимум для работников РГГУ, 27.12.2021,
"Охрана труда", 06.03.2020,
"Социально-политические системы стран Востока", 30.01.2020, 
Дополнительное профессиональное образование, РГГУ, Международный туризм</v>
          </cell>
          <cell r="J987" t="str">
            <v>20</v>
          </cell>
          <cell r="K987" t="str">
            <v>10</v>
          </cell>
        </row>
        <row r="988">
          <cell r="A988">
            <v>0</v>
          </cell>
          <cell r="B988">
            <v>0</v>
          </cell>
          <cell r="C988">
            <v>0</v>
          </cell>
          <cell r="D988">
            <v>0</v>
          </cell>
          <cell r="E988" t="str">
            <v>Государственный Университет Гуманитарных Наук</v>
          </cell>
          <cell r="F988" t="str">
            <v>Высшее образование</v>
          </cell>
          <cell r="G988" t="str">
            <v>философия</v>
          </cell>
          <cell r="H988" t="str">
            <v>философ</v>
          </cell>
          <cell r="I988">
            <v>0</v>
          </cell>
          <cell r="J988">
            <v>0</v>
          </cell>
          <cell r="K988">
            <v>0</v>
          </cell>
        </row>
        <row r="989">
          <cell r="A989" t="str">
            <v>Рубинина Зоя Максимовна</v>
          </cell>
          <cell r="B989" t="str">
            <v>доцент к.н. (внеш. совм.)</v>
          </cell>
          <cell r="C989">
            <v>0</v>
          </cell>
          <cell r="D989" t="str">
            <v>Кандидат исторических наук</v>
          </cell>
          <cell r="E989" t="str">
            <v>РГГУ</v>
          </cell>
          <cell r="F989" t="str">
            <v>Высшее образование</v>
          </cell>
          <cell r="G989" t="str">
            <v>история</v>
          </cell>
          <cell r="H989" t="str">
            <v>историк</v>
          </cell>
          <cell r="I989" t="str">
            <v>Цифровая гуманитаристика, 30.11.2021,
Пожарно-технический минимум для работников РГГУ, 30.11.2021,
"Охрана труда", 06.03.2020,
"Системы документации в электронной среде", 27.01.2020</v>
          </cell>
          <cell r="J989" t="str">
            <v>25</v>
          </cell>
          <cell r="K989" t="str">
            <v>6</v>
          </cell>
        </row>
        <row r="990">
          <cell r="A990" t="str">
            <v>Рудакова Елена Николаевна</v>
          </cell>
          <cell r="B990" t="str">
            <v>старший преподаватель (осн. м.р.)</v>
          </cell>
          <cell r="C990">
            <v>0</v>
          </cell>
          <cell r="D990">
            <v>0</v>
          </cell>
          <cell r="E990" t="str">
            <v>Государственный центральный институт физической культуры</v>
          </cell>
          <cell r="F990" t="str">
            <v>Высшее образование</v>
          </cell>
          <cell r="G990" t="str">
            <v>физическая культура</v>
          </cell>
          <cell r="H990" t="str">
            <v>преподаватель физической культуры, тренер</v>
          </cell>
          <cell r="I99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Применение современных образовательных технологий в элективных дисциплинах по физической культуре и спорту, 31.01.2020</v>
          </cell>
          <cell r="J990" t="str">
            <v>37</v>
          </cell>
          <cell r="K990" t="str">
            <v>20</v>
          </cell>
        </row>
        <row r="991">
          <cell r="A991" t="str">
            <v>Рукодельникова Мария Борисовна</v>
          </cell>
          <cell r="B991" t="str">
            <v>заведующий кафедрой к.н. (осн. м.р.)</v>
          </cell>
          <cell r="C991" t="str">
            <v>Доцент</v>
          </cell>
          <cell r="D991" t="str">
            <v>Кандидат филологических наук</v>
          </cell>
          <cell r="E991" t="str">
            <v>МГУ  (с отл.)</v>
          </cell>
          <cell r="F991" t="str">
            <v>Высшее образование</v>
          </cell>
          <cell r="G991" t="str">
            <v>структурная и прикладная лингвистика</v>
          </cell>
          <cell r="H991" t="str">
            <v>лингвист,специалист по прикладной и структурной лингвистике</v>
          </cell>
          <cell r="I991"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v>
          </cell>
          <cell r="J991" t="str">
            <v>32</v>
          </cell>
          <cell r="K991" t="str">
            <v>23</v>
          </cell>
        </row>
        <row r="992">
          <cell r="A992" t="str">
            <v>Рунг Эдуард Валерьевич</v>
          </cell>
          <cell r="B992" t="str">
            <v>профессор д.н., профессор  (осн. м.р.)</v>
          </cell>
          <cell r="C992">
            <v>0</v>
          </cell>
          <cell r="D992">
            <v>0</v>
          </cell>
          <cell r="E992">
            <v>0</v>
          </cell>
          <cell r="F992">
            <v>0</v>
          </cell>
          <cell r="G992">
            <v>0</v>
          </cell>
          <cell r="H992">
            <v>0</v>
          </cell>
          <cell r="I992" t="str">
            <v>,</v>
          </cell>
          <cell r="J992">
            <v>0</v>
          </cell>
          <cell r="K992">
            <v>0</v>
          </cell>
        </row>
        <row r="993">
          <cell r="A993" t="str">
            <v>Русецкая Ирина Алексеевна</v>
          </cell>
          <cell r="B993" t="str">
            <v>доцент к.н., доцент  (осн. м.р.)</v>
          </cell>
          <cell r="C993" t="str">
            <v>Доцент</v>
          </cell>
          <cell r="D993" t="str">
            <v>Кандидат исторических наук</v>
          </cell>
          <cell r="E993" t="str">
            <v>РГГУ</v>
          </cell>
          <cell r="F993" t="str">
            <v>Высшее образование</v>
          </cell>
          <cell r="G993" t="str">
            <v>организация и технология защиты информации</v>
          </cell>
          <cell r="H993" t="str">
            <v>специалист по защите информациии</v>
          </cell>
          <cell r="I993"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процесее образовательной организации", 09.03.2021,
"Охрана труда", 06.03.2020</v>
          </cell>
          <cell r="J993" t="str">
            <v>25</v>
          </cell>
          <cell r="K993" t="str">
            <v>25</v>
          </cell>
        </row>
        <row r="994">
          <cell r="A994" t="str">
            <v>Рыбина Екатерина Александровна</v>
          </cell>
          <cell r="B994" t="str">
            <v>доцент к.н. (осн. м.р.)</v>
          </cell>
          <cell r="C994">
            <v>0</v>
          </cell>
          <cell r="D994" t="str">
            <v>Кандидат филологических наук</v>
          </cell>
          <cell r="E994" t="str">
            <v>Новосибирский государственный педагогический университет</v>
          </cell>
          <cell r="F994" t="str">
            <v>Высшее образование</v>
          </cell>
          <cell r="G994" t="str">
            <v>филология</v>
          </cell>
          <cell r="H994" t="str">
            <v>учитель русского и английского языков</v>
          </cell>
          <cell r="I994" t="str">
            <v>Правовые и организационные аспекты противодействия коррупции в образовательных организациях,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 06.03.2020</v>
          </cell>
          <cell r="J994" t="str">
            <v>23</v>
          </cell>
          <cell r="K994" t="str">
            <v>15</v>
          </cell>
        </row>
        <row r="995">
          <cell r="A995" t="str">
            <v>Рыжкова Татьяна Борисовна</v>
          </cell>
          <cell r="B995" t="str">
            <v>доцент к.н., доцент  (осн. м.р.)</v>
          </cell>
          <cell r="C995" t="str">
            <v>Доцент</v>
          </cell>
          <cell r="D995" t="str">
            <v>Кандидат экономических наук</v>
          </cell>
          <cell r="E995" t="str">
            <v>Уральский институт народного хоз-ва</v>
          </cell>
          <cell r="F995" t="str">
            <v>Высшее образование</v>
          </cell>
          <cell r="G995" t="str">
            <v>экономика и управление производством</v>
          </cell>
          <cell r="H995" t="str">
            <v>менеджер-экономист со знанием ин.яз</v>
          </cell>
          <cell r="I99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Оказание первой помощи пострадавшим, 28.11.2022,
Цифровая гуманитаристика, 27.12.2021,
Пожарно-технический минимум для работников РГГУ, 30.11.2021,
"Инклюзивное образование в высшей школе: вызовы, проблемы, решения", 09.03.2021,
Охрана труда, 06.03.2020, 
Дополнительное профессиональное образование, РГГУ, Управление маркетингом,
Дополнительное профессиональное образование, РГГУ, Реклама и связи с общественностью</v>
          </cell>
          <cell r="J995" t="str">
            <v>30</v>
          </cell>
          <cell r="K995" t="str">
            <v>19</v>
          </cell>
        </row>
        <row r="996">
          <cell r="A996" t="str">
            <v>Рябиков Алексей Александрович</v>
          </cell>
          <cell r="B996" t="str">
            <v>преподаватель (внеш. совм.)</v>
          </cell>
          <cell r="C996">
            <v>0</v>
          </cell>
          <cell r="D996">
            <v>0</v>
          </cell>
          <cell r="E996">
            <v>0</v>
          </cell>
          <cell r="F996">
            <v>0</v>
          </cell>
          <cell r="G996">
            <v>0</v>
          </cell>
          <cell r="H996">
            <v>0</v>
          </cell>
          <cell r="I996" t="str">
            <v>,</v>
          </cell>
          <cell r="J996">
            <v>0</v>
          </cell>
          <cell r="K996">
            <v>0</v>
          </cell>
        </row>
        <row r="997">
          <cell r="A997" t="str">
            <v>Рябова Татьяна Владимировна</v>
          </cell>
          <cell r="B997" t="str">
            <v>доцент к.н. (осн. м.р.)</v>
          </cell>
          <cell r="C997">
            <v>0</v>
          </cell>
          <cell r="D997" t="str">
            <v>Кандидат психологических наук</v>
          </cell>
          <cell r="E997" t="str">
            <v>МГУ (с отл,)</v>
          </cell>
          <cell r="F997" t="str">
            <v>Высшее образование</v>
          </cell>
          <cell r="G997" t="str">
            <v>психология</v>
          </cell>
          <cell r="H997" t="str">
            <v>психолог, преподаватель психологии</v>
          </cell>
          <cell r="I99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28.11.2022,
Психология личности:вызовы современности, 16.10.2020,
"ОХРАНА ТРУДА", 06.03.2020,
Информационно-коммуникационные технологии в высшей школе: электронная информационно-образовательная среда, 25.02.2020, 
Дополнительное профессиональное образование, Российский национальный исследовательский медицинский университет им. Н.И. Пирогова, Клиническая психология,
Дополнительное профессиональное образование, Институт Практической Психологии и Психоанализа, Психологическое консультирование</v>
          </cell>
          <cell r="J997" t="str">
            <v>27</v>
          </cell>
          <cell r="K997" t="str">
            <v>23</v>
          </cell>
        </row>
        <row r="998">
          <cell r="A998" t="str">
            <v>Сабурова Людмила Евгеньевна</v>
          </cell>
          <cell r="B998" t="str">
            <v>доцент к.н. (осн. м.р.)</v>
          </cell>
          <cell r="C998">
            <v>0</v>
          </cell>
          <cell r="D998" t="str">
            <v>Кандидат филологических наук</v>
          </cell>
          <cell r="E998" t="str">
            <v>РГГУ</v>
          </cell>
          <cell r="F998" t="str">
            <v>Высшее образование</v>
          </cell>
          <cell r="G998" t="str">
            <v>филология</v>
          </cell>
          <cell r="H998" t="str">
            <v>филолог</v>
          </cell>
          <cell r="I99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v>
          </cell>
          <cell r="J998" t="str">
            <v>12</v>
          </cell>
          <cell r="K998" t="str">
            <v>9</v>
          </cell>
        </row>
        <row r="999">
          <cell r="A999" t="str">
            <v>Савелов Вячеслав Витальевич</v>
          </cell>
          <cell r="B999" t="str">
            <v>доцент к.н. (осн. м.р.)</v>
          </cell>
          <cell r="C999">
            <v>0</v>
          </cell>
          <cell r="D999" t="str">
            <v>Кандидат филологических наук</v>
          </cell>
          <cell r="E999" t="str">
            <v>Московский государственный областной университет</v>
          </cell>
          <cell r="F999" t="str">
            <v>Высшее образование</v>
          </cell>
          <cell r="G999" t="str">
            <v>филология</v>
          </cell>
          <cell r="H999" t="str">
            <v>филолог. преподаватель</v>
          </cell>
          <cell r="I99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Охрана труда, 28.11.2022,
Информационно-коммуникационные технологии в высшей школе: электронная информационно-образовательная среда, 28.11.2022</v>
          </cell>
          <cell r="J999" t="str">
            <v>16</v>
          </cell>
          <cell r="K999" t="str">
            <v>2</v>
          </cell>
        </row>
        <row r="1000">
          <cell r="A1000" t="str">
            <v>Савельева Екатерина Юрьевна</v>
          </cell>
          <cell r="B1000" t="str">
            <v>доцент к.н. (осн. м.р.)</v>
          </cell>
          <cell r="C1000">
            <v>0</v>
          </cell>
          <cell r="D1000" t="str">
            <v>Кандидат экономических наук</v>
          </cell>
          <cell r="E1000" t="str">
            <v>Московский университет имени С.Ю. Витте</v>
          </cell>
          <cell r="F1000" t="str">
            <v>Высшее образование - специалитет, магистратура</v>
          </cell>
          <cell r="G1000" t="str">
            <v>Управление персоналом</v>
          </cell>
          <cell r="H1000" t="str">
            <v>Магистр</v>
          </cell>
          <cell r="I1000" t="str">
            <v>Технологии воспитания в современной системе образования, 24.01.2022,
, 27.07.2021</v>
          </cell>
          <cell r="J1000" t="str">
            <v>15</v>
          </cell>
          <cell r="K1000" t="str">
            <v>5</v>
          </cell>
        </row>
        <row r="1001">
          <cell r="A1001">
            <v>0</v>
          </cell>
          <cell r="B1001">
            <v>0</v>
          </cell>
          <cell r="C1001">
            <v>0</v>
          </cell>
          <cell r="D1001">
            <v>0</v>
          </cell>
          <cell r="E1001" t="str">
            <v>Московский государственный горный университет</v>
          </cell>
          <cell r="F1001" t="str">
            <v>Высшее образование</v>
          </cell>
          <cell r="G1001" t="str">
            <v>менеджмент организации</v>
          </cell>
          <cell r="H1001" t="str">
            <v>Менеджер</v>
          </cell>
          <cell r="I1001">
            <v>0</v>
          </cell>
          <cell r="J1001">
            <v>0</v>
          </cell>
          <cell r="K1001">
            <v>0</v>
          </cell>
        </row>
        <row r="1002">
          <cell r="A1002" t="str">
            <v>Савина Виктория Витальевна</v>
          </cell>
          <cell r="B1002" t="str">
            <v>доцент к.н., доцент  (внеш. совм.)</v>
          </cell>
          <cell r="C1002">
            <v>0</v>
          </cell>
          <cell r="D1002">
            <v>0</v>
          </cell>
          <cell r="E1002">
            <v>0</v>
          </cell>
          <cell r="F1002">
            <v>0</v>
          </cell>
          <cell r="G1002">
            <v>0</v>
          </cell>
          <cell r="H1002">
            <v>0</v>
          </cell>
          <cell r="I1002" t="str">
            <v>,</v>
          </cell>
          <cell r="J1002" t="str">
            <v>27</v>
          </cell>
          <cell r="K1002" t="str">
            <v>25</v>
          </cell>
        </row>
        <row r="1003">
          <cell r="A1003" t="str">
            <v>Савицкий Евгений Евгеньевич</v>
          </cell>
          <cell r="B1003" t="str">
            <v>доцент к.н., доцент  (осн. м.р.)</v>
          </cell>
          <cell r="C1003" t="str">
            <v>Доцент</v>
          </cell>
          <cell r="D1003" t="str">
            <v>Кандидат исторических наук</v>
          </cell>
          <cell r="E1003" t="str">
            <v>РГГУ</v>
          </cell>
          <cell r="F1003" t="str">
            <v>Высшее образование</v>
          </cell>
          <cell r="G1003" t="str">
            <v>история</v>
          </cell>
          <cell r="H1003" t="str">
            <v>историк</v>
          </cell>
          <cell r="I1003" t="str">
            <v>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РГГУ, Теория и история культуры.Современные культурные практики</v>
          </cell>
          <cell r="J1003" t="str">
            <v>17</v>
          </cell>
          <cell r="K1003" t="str">
            <v>17</v>
          </cell>
        </row>
        <row r="1004">
          <cell r="A1004" t="str">
            <v>Савкин Артур Юрьевич</v>
          </cell>
          <cell r="B1004" t="str">
            <v>старший преподаватель (внеш. совм.)</v>
          </cell>
          <cell r="C1004">
            <v>0</v>
          </cell>
          <cell r="D1004">
            <v>0</v>
          </cell>
          <cell r="E1004" t="str">
            <v>Калужский государственный педагогический университет им. К.Э.Циолковского</v>
          </cell>
          <cell r="F1004" t="str">
            <v>Высшее образование</v>
          </cell>
          <cell r="G1004" t="str">
            <v>физическая культура</v>
          </cell>
          <cell r="H1004" t="str">
            <v>педагог по физической культуре</v>
          </cell>
          <cell r="I1004" t="str">
            <v>Использование дистанционных образовательных технологий в профессиональном образовании, 06.02.2021</v>
          </cell>
          <cell r="J1004" t="str">
            <v>14</v>
          </cell>
          <cell r="K1004">
            <v>0</v>
          </cell>
        </row>
        <row r="1005">
          <cell r="A1005" t="str">
            <v>Савостьянов Александр Иванович</v>
          </cell>
          <cell r="B1005" t="str">
            <v>профессор д.н., профессор  (осн. м.р.)</v>
          </cell>
          <cell r="C1005" t="str">
            <v>Профессор</v>
          </cell>
          <cell r="D1005" t="str">
            <v>Доктор педагогических наук</v>
          </cell>
          <cell r="E1005" t="str">
            <v>Гос. ордена Трудового Красного знамени институт театр. искусства им. А.В. Луначарского</v>
          </cell>
          <cell r="F1005" t="str">
            <v>Высшее образование</v>
          </cell>
          <cell r="G1005" t="str">
            <v>актер драматического театра и кино</v>
          </cell>
          <cell r="H1005" t="str">
            <v>актер драматического театра и кино</v>
          </cell>
          <cell r="I100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"Современные тенденции развития медиа в условиях информационного общества", 17.02.2020</v>
          </cell>
          <cell r="J1005" t="str">
            <v>45</v>
          </cell>
          <cell r="K1005" t="str">
            <v>20</v>
          </cell>
        </row>
        <row r="1006">
          <cell r="A1006" t="str">
            <v>Саженев Денис Юрьевич</v>
          </cell>
          <cell r="B1006" t="str">
            <v>старший преподаватель (внеш. совм.)</v>
          </cell>
          <cell r="C1006">
            <v>0</v>
          </cell>
          <cell r="D1006">
            <v>0</v>
          </cell>
          <cell r="E1006" t="str">
            <v>Московский педагогический государственный университет</v>
          </cell>
          <cell r="F1006" t="str">
            <v>Высшее образование</v>
          </cell>
          <cell r="G1006" t="str">
            <v>физическая культура</v>
          </cell>
          <cell r="H1006" t="str">
            <v>педагог по физической культуре</v>
          </cell>
          <cell r="I1006" t="str">
            <v>,</v>
          </cell>
          <cell r="J1006" t="str">
            <v>13</v>
          </cell>
          <cell r="K1006">
            <v>0</v>
          </cell>
        </row>
        <row r="1007">
          <cell r="A1007" t="str">
            <v>Сазонов Евгений Александрович</v>
          </cell>
          <cell r="B1007" t="str">
            <v>доцент к.н. (внеш. совм.)</v>
          </cell>
          <cell r="C1007">
            <v>0</v>
          </cell>
          <cell r="D1007" t="str">
            <v>Кандидат филологических наук</v>
          </cell>
          <cell r="E1007" t="str">
            <v>Воронежский государственный университет</v>
          </cell>
          <cell r="F1007" t="str">
            <v>Высшее образование</v>
          </cell>
          <cell r="G1007" t="str">
            <v>журналистика</v>
          </cell>
          <cell r="H1007" t="str">
            <v>журналист</v>
          </cell>
          <cell r="I100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"Современные тенденции развития медиа в условиях информационного общества", 17.02.2020</v>
          </cell>
          <cell r="J1007" t="str">
            <v>22</v>
          </cell>
          <cell r="K1007" t="str">
            <v>11</v>
          </cell>
        </row>
        <row r="1008">
          <cell r="A1008" t="str">
            <v>Салазанова Ольга Александровна</v>
          </cell>
          <cell r="B1008" t="str">
            <v>старший преподаватель (осн. м.р.)</v>
          </cell>
          <cell r="C1008">
            <v>0</v>
          </cell>
          <cell r="D1008">
            <v>0</v>
          </cell>
          <cell r="E1008" t="str">
            <v>РГГУ</v>
          </cell>
          <cell r="F1008" t="str">
            <v>Высшее образование</v>
          </cell>
          <cell r="G1008" t="str">
            <v>теоретическая и прикладная лингвистика</v>
          </cell>
          <cell r="H1008" t="str">
            <v>лингвист</v>
          </cell>
          <cell r="I100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v>
          </cell>
          <cell r="J1008" t="str">
            <v>22</v>
          </cell>
          <cell r="K1008" t="str">
            <v>22</v>
          </cell>
        </row>
        <row r="1009">
          <cell r="A1009" t="str">
            <v>Саламатина Юлия Валерьевна</v>
          </cell>
          <cell r="B1009" t="str">
            <v>доцент к.н., доцент  (осн. м.р.)</v>
          </cell>
          <cell r="C1009" t="str">
            <v>Доцент</v>
          </cell>
          <cell r="D1009" t="str">
            <v>Кандидат педагогических наук</v>
          </cell>
          <cell r="E1009" t="str">
            <v>Шадринский гос. пед. институт</v>
          </cell>
          <cell r="F1009" t="str">
            <v>Высшее образование - специалитет, магистратура</v>
          </cell>
          <cell r="G1009" t="str">
            <v>иностранный язык</v>
          </cell>
          <cell r="H1009" t="str">
            <v>Учитель аногийского и намецкого языков</v>
          </cell>
          <cell r="I1009" t="str">
            <v>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Информационно-коммуникационные технологии в высшей школе: электронная информационно-образовательная среда, 03.04.2023,
Охрана труда, 03.04.2023,
Обеспечение пожарной безопасности в структурных подразделениях РГГУ, 03.04.2023,
Оказание первой помощи пострадавшим, 03.04.2023,
Язык. Культура. Перевод: межличностное и межкультурное взаимодействие в эпоху цифровизауии, 04.02.2022,
Цифровая грамотность: работа в информационной системе :"Результативность и управление рисками-программа комплексного развития", 20.12.2021, 
Дополнительное профессиональное образование, Уральский федеральный университет имени первого Президента России Б.Н. Ельцина, Цифровые технологии управления социально-экономическим развитием регионов</v>
          </cell>
          <cell r="J1009" t="str">
            <v>11</v>
          </cell>
          <cell r="K1009" t="str">
            <v>9</v>
          </cell>
        </row>
        <row r="1010">
          <cell r="A1010" t="str">
            <v>Саламатов Михаил Борисович</v>
          </cell>
          <cell r="B1010" t="str">
            <v>доцент к.н., доцент  (осн. м.р.)</v>
          </cell>
          <cell r="C1010" t="str">
            <v>Доцент</v>
          </cell>
          <cell r="D1010" t="str">
            <v>Кандидат педагогических наук</v>
          </cell>
          <cell r="E1010" t="str">
            <v>Российский государственный университет физической культуры, спорта, молодежи и туризма</v>
          </cell>
          <cell r="F1010" t="str">
            <v>Высшее образование</v>
          </cell>
          <cell r="G1010" t="str">
            <v>"физкультура и спорт"</v>
          </cell>
          <cell r="H1010" t="str">
            <v>специалист по физической культуре и спорту</v>
          </cell>
          <cell r="I1010" t="str">
            <v>Адаптивная физическая культура: физкультурно-оздоровительные мероприятия, спорт,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Цифровые технологии в преподавании профильных дисциплин", 04.07.2022,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Применение современных образовательных технологий в элективных дисциплинах по физической культуре и спорту, 31.01.2020, 
Дополнительное профессиональное образование, Российский международный олимпийский университет, Управление некоммерческим спортивным клубом</v>
          </cell>
          <cell r="J1010" t="str">
            <v>13</v>
          </cell>
          <cell r="K1010" t="str">
            <v>6</v>
          </cell>
        </row>
        <row r="1011">
          <cell r="A1011" t="str">
            <v>Самойленко Оксана Александровна</v>
          </cell>
          <cell r="B1011" t="str">
            <v>старший преподаватель (осн. м.р.)</v>
          </cell>
          <cell r="C1011">
            <v>0</v>
          </cell>
          <cell r="D1011">
            <v>0</v>
          </cell>
          <cell r="E1011" t="str">
            <v>МГУ  (с отл.)</v>
          </cell>
          <cell r="F1011" t="str">
            <v>Высшее образование</v>
          </cell>
          <cell r="G1011" t="str">
            <v>филология</v>
          </cell>
          <cell r="H1011" t="str">
            <v>филолог, преподаватель португ. и испан.языков и заруб. литер.</v>
          </cell>
          <cell r="I1011" t="str">
            <v>Правовые и организационные аспекты противодействия коррупции в образовательных организациях, 28.11.2022,
Цифровая гуманитаристика, 31.01.2022,
Пожарно-технический минимум для работников РГГУ, 31.01.2022,
Пожарно-технический минимум для работников РГГУ, 27.12.2021,
"Технологии использования онлайн-коммуникации в учебном процессе образовательной организайии", 08.02.2021,
"Охрана труда", 06.03.2020</v>
          </cell>
          <cell r="J1011" t="str">
            <v>15</v>
          </cell>
          <cell r="K1011" t="str">
            <v>15</v>
          </cell>
        </row>
        <row r="1012">
          <cell r="A1012" t="str">
            <v>Самойлова Анастасия Андреевна</v>
          </cell>
          <cell r="B1012" t="str">
            <v>доцент к.н. (внеш. совм.)</v>
          </cell>
          <cell r="C1012">
            <v>0</v>
          </cell>
          <cell r="D1012" t="str">
            <v>Кандидат юридических наук</v>
          </cell>
          <cell r="E1012" t="str">
            <v>Владимирский юридический институт Федеральной службы исполнения наказаний</v>
          </cell>
          <cell r="F1012" t="str">
            <v>Высшее образование</v>
          </cell>
          <cell r="G1012" t="str">
            <v>Юриспруденция</v>
          </cell>
          <cell r="H1012" t="str">
            <v>юрист</v>
          </cell>
          <cell r="I101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v>
          </cell>
          <cell r="J1012" t="str">
            <v>14</v>
          </cell>
          <cell r="K1012" t="str">
            <v>6</v>
          </cell>
        </row>
        <row r="1013">
          <cell r="A1013" t="str">
            <v>Самойлова Валентина Владимировна</v>
          </cell>
          <cell r="B1013" t="str">
            <v>доцент к.н., доцент  (осн. м.р.)</v>
          </cell>
          <cell r="C1013" t="str">
            <v>Доцент</v>
          </cell>
          <cell r="D1013" t="str">
            <v>Кандидат юридических наук</v>
          </cell>
          <cell r="E1013" t="str">
            <v>МЭСИ</v>
          </cell>
          <cell r="F1013" t="str">
            <v>Высшее образование</v>
          </cell>
          <cell r="G1013" t="str">
            <v>юриспруденция</v>
          </cell>
          <cell r="H1013" t="str">
            <v>юрист</v>
          </cell>
          <cell r="I1013"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Международная академия бизнеса, Педагогика профессионального образования: преподавание учебных юридических дисциплин,
Дополнительное профессиональное образование, Международный институт экономики и права, Информационно-коммуникационные технологии в обр-ии: формир-ие и функцион-ие электронной инф-нно-обра</v>
          </cell>
          <cell r="J1013" t="str">
            <v>20</v>
          </cell>
          <cell r="K1013" t="str">
            <v>10</v>
          </cell>
        </row>
        <row r="1014">
          <cell r="A1014" t="str">
            <v>Санин Олег Геннадиевич</v>
          </cell>
          <cell r="B1014" t="str">
            <v>доцент к.н., доцент  (осн. м.р.)</v>
          </cell>
          <cell r="C1014" t="str">
            <v>Доцент</v>
          </cell>
          <cell r="D1014" t="str">
            <v>Кандидат исторических наук</v>
          </cell>
          <cell r="E1014" t="str">
            <v>МГИАИ (с отл.)</v>
          </cell>
          <cell r="F1014" t="str">
            <v>Высшее образование</v>
          </cell>
          <cell r="G1014" t="str">
            <v>историко-архивоведение</v>
          </cell>
          <cell r="H1014" t="str">
            <v>историк-архивист</v>
          </cell>
          <cell r="I1014" t="str">
            <v>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Информационно-коммуникационные технологии в высшей школе: электронная информационно-образовательная среда, 26.03.2020,
"Охрана труда", 06.03.2020,
"Документальная память в архивоведческом знании", 31.01.2020</v>
          </cell>
          <cell r="J1014" t="str">
            <v>29</v>
          </cell>
          <cell r="K1014" t="str">
            <v>27</v>
          </cell>
        </row>
        <row r="1015">
          <cell r="A1015" t="str">
            <v>Саприкина Ольга Вячеславовна</v>
          </cell>
          <cell r="B1015" t="str">
            <v>доцент к.н., доцент  (осн. м.р.)</v>
          </cell>
          <cell r="C1015" t="str">
            <v>Доцент</v>
          </cell>
          <cell r="D1015" t="str">
            <v>Кандидат исторических наук</v>
          </cell>
          <cell r="E1015" t="str">
            <v>МГУ им . М.В. Ломоносова</v>
          </cell>
          <cell r="F1015" t="str">
            <v>Высшее образование</v>
          </cell>
          <cell r="G1015" t="str">
            <v>история</v>
          </cell>
          <cell r="H1015" t="str">
            <v>учитель, историк</v>
          </cell>
          <cell r="I101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v>
          </cell>
          <cell r="J1015" t="str">
            <v>34</v>
          </cell>
          <cell r="K1015" t="str">
            <v>34</v>
          </cell>
        </row>
        <row r="1016">
          <cell r="A1016" t="str">
            <v>Саржина Оксана Владимировна</v>
          </cell>
          <cell r="B1016" t="str">
            <v>доцент к.н. (осн. м.р.)</v>
          </cell>
          <cell r="C1016">
            <v>0</v>
          </cell>
          <cell r="D1016" t="str">
            <v>Кандидат филологических наук</v>
          </cell>
          <cell r="E1016" t="str">
            <v>Томский гос. пед. институт</v>
          </cell>
          <cell r="F1016" t="str">
            <v>Высшее образование</v>
          </cell>
          <cell r="G1016" t="str">
            <v>английский и немейкий языки</v>
          </cell>
          <cell r="H1016" t="str">
            <v>учитель средней школы</v>
          </cell>
          <cell r="I1016" t="str">
            <v>Цифровая гуманитаристика, 31.01.2022,
Пожарно-технический минимум для работников РГГУ, 31.01.2022,
Технологии использования онлайн-коммуникации в учебном процессе образовательной организации, 22.12.2020,
"Охрана труда", 06.03.2020</v>
          </cell>
          <cell r="J1016" t="str">
            <v>24</v>
          </cell>
          <cell r="K1016" t="str">
            <v>14</v>
          </cell>
        </row>
        <row r="1017">
          <cell r="A1017" t="str">
            <v>Сарычева Кристина Витальевна</v>
          </cell>
          <cell r="B1017" t="str">
            <v>преподаватель к.н. (внеш. совм.)</v>
          </cell>
          <cell r="C1017">
            <v>0</v>
          </cell>
          <cell r="D1017">
            <v>0</v>
          </cell>
          <cell r="E1017">
            <v>0</v>
          </cell>
          <cell r="F1017">
            <v>0</v>
          </cell>
          <cell r="G1017">
            <v>0</v>
          </cell>
          <cell r="H1017">
            <v>0</v>
          </cell>
          <cell r="I1017" t="str">
            <v>,</v>
          </cell>
          <cell r="J1017">
            <v>0</v>
          </cell>
          <cell r="K1017">
            <v>0</v>
          </cell>
        </row>
        <row r="1018">
          <cell r="A1018" t="str">
            <v>Сатковская Ольга Николаевна</v>
          </cell>
          <cell r="B1018" t="str">
            <v>доцент к.н., доцент  (внеш. совм.)</v>
          </cell>
          <cell r="C1018" t="str">
            <v>Доцент</v>
          </cell>
          <cell r="D1018" t="str">
            <v>Кандидат филологических наук</v>
          </cell>
          <cell r="E1018" t="str">
            <v>Орловский государственный педагогический институт</v>
          </cell>
          <cell r="F1018" t="str">
            <v>Высшее образование</v>
          </cell>
          <cell r="G1018" t="str">
            <v>иностранные языки</v>
          </cell>
          <cell r="H1018" t="str">
            <v>учитель немецкого и английского языков</v>
          </cell>
          <cell r="I1018" t="str">
            <v>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v>
          </cell>
          <cell r="J1018" t="str">
            <v>29</v>
          </cell>
          <cell r="K1018" t="str">
            <v>28</v>
          </cell>
        </row>
        <row r="1019">
          <cell r="A1019" t="str">
            <v>Сафонова Наталия Вячеславовна</v>
          </cell>
          <cell r="B1019" t="str">
            <v>преподаватель (внеш. совм.)</v>
          </cell>
          <cell r="C1019">
            <v>0</v>
          </cell>
          <cell r="D1019">
            <v>0</v>
          </cell>
          <cell r="E1019" t="str">
            <v>Российский государственный гуманитарный университет</v>
          </cell>
          <cell r="F1019" t="str">
            <v>Высшее образование - специалитет, магистратура</v>
          </cell>
          <cell r="G1019" t="str">
            <v>Востоковедение и африканистика</v>
          </cell>
          <cell r="H1019" t="str">
            <v>Магистр</v>
          </cell>
          <cell r="I1019" t="str">
            <v>,</v>
          </cell>
          <cell r="J1019" t="str">
            <v>11</v>
          </cell>
          <cell r="K1019" t="str">
            <v>3</v>
          </cell>
        </row>
        <row r="1020">
          <cell r="A1020">
            <v>0</v>
          </cell>
          <cell r="B1020">
            <v>0</v>
          </cell>
          <cell r="C1020">
            <v>0</v>
          </cell>
          <cell r="D1020">
            <v>0</v>
          </cell>
          <cell r="E1020" t="str">
            <v>РГГУ</v>
          </cell>
          <cell r="F1020" t="str">
            <v>Высшее образование</v>
          </cell>
          <cell r="G1020" t="str">
            <v>искусствоведение</v>
          </cell>
          <cell r="H1020" t="str">
            <v>искусствовед</v>
          </cell>
          <cell r="I1020">
            <v>0</v>
          </cell>
          <cell r="J1020">
            <v>0</v>
          </cell>
          <cell r="K1020">
            <v>0</v>
          </cell>
        </row>
        <row r="1021">
          <cell r="A1021" t="str">
            <v>Сафроненкова Ирина Борисовна</v>
          </cell>
          <cell r="B1021" t="str">
            <v>доцент к.н. (внеш. совм.)</v>
          </cell>
          <cell r="C1021">
            <v>0</v>
          </cell>
          <cell r="D1021">
            <v>0</v>
          </cell>
          <cell r="E1021" t="str">
            <v>Южный федеральный университет</v>
          </cell>
          <cell r="F1021" t="str">
            <v>Послевузовское образование</v>
          </cell>
          <cell r="G1021" t="str">
            <v>информатика и вычислительная техника</v>
          </cell>
          <cell r="H1021" t="str">
            <v>Исследователь. Преподаватель-исследователь</v>
          </cell>
          <cell r="I1021" t="str">
            <v>, , 
Дополнительное профессиональное образование, Южный федеральный университет,</v>
          </cell>
          <cell r="J1021" t="str">
            <v>13</v>
          </cell>
          <cell r="K1021">
            <v>0</v>
          </cell>
        </row>
        <row r="1022">
          <cell r="A1022">
            <v>0</v>
          </cell>
          <cell r="B1022">
            <v>0</v>
          </cell>
          <cell r="C1022">
            <v>0</v>
          </cell>
          <cell r="D1022">
            <v>0</v>
          </cell>
          <cell r="E1022" t="str">
            <v>Южный федеральный университет</v>
          </cell>
          <cell r="F1022" t="str">
            <v>Высшее образование - специалитет, магистратура</v>
          </cell>
          <cell r="G1022" t="str">
            <v>проектирование и технология радиоэлектронных средств</v>
          </cell>
          <cell r="H1022" t="str">
            <v>Степень магистра техники и технологий</v>
          </cell>
          <cell r="I1022">
            <v>0</v>
          </cell>
          <cell r="J1022">
            <v>0</v>
          </cell>
          <cell r="K1022">
            <v>0</v>
          </cell>
        </row>
        <row r="1023">
          <cell r="A1023">
            <v>0</v>
          </cell>
          <cell r="B1023">
            <v>0</v>
          </cell>
          <cell r="C1023">
            <v>0</v>
          </cell>
          <cell r="D1023">
            <v>0</v>
          </cell>
          <cell r="E1023" t="str">
            <v>Южный федеральный университет</v>
          </cell>
          <cell r="F1023" t="str">
            <v>Высшее образование - бакалавриат</v>
          </cell>
          <cell r="G1023" t="str">
            <v>проектирование и технология радиоэлектронных средств</v>
          </cell>
          <cell r="H1023" t="str">
            <v>Степень бакалавра техники и технологий</v>
          </cell>
          <cell r="I1023">
            <v>0</v>
          </cell>
          <cell r="J1023">
            <v>0</v>
          </cell>
          <cell r="K1023">
            <v>0</v>
          </cell>
        </row>
        <row r="1024">
          <cell r="A1024" t="str">
            <v>Сафронова Наталья Борисовна</v>
          </cell>
          <cell r="B1024" t="str">
            <v>доцент к.н., доцент  (осн. м.р.)</v>
          </cell>
          <cell r="C1024" t="str">
            <v>Доцент</v>
          </cell>
          <cell r="D1024" t="str">
            <v>Кандидат технических наук</v>
          </cell>
          <cell r="E1024" t="str">
            <v>Московский государственный историко-архивный институт</v>
          </cell>
          <cell r="F1024" t="str">
            <v>Высшее образование</v>
          </cell>
          <cell r="G1024" t="str">
            <v>Научно-техническая информация (технология информационных процессов)</v>
          </cell>
          <cell r="H1024" t="str">
            <v>документовед-организатор</v>
          </cell>
          <cell r="I1024" t="str">
            <v>Обеспечение пожарной безопасности в структурных подразделениях РГГУ, 03.04.2023,
Обучение методикам реализации образовательных программ для инвалидов и лиц с ОВЗ, 13.12.2021, 
Дополнительное профессиональное образование, ФГБОУ ВО "РГГУ", Реклама и связи с общественностью,
Дополнительное профессиональное образование, ГАОУ ВО города Москвы "Московский государственный институт индустрии туризма имени Ю,А. "Сенкевича", Педагогика высшей школы. Преподавание экономических дисциплин в образовательных организациях высшего образования,
Дополнительное профессиональное образование, ФГБОУ ВО "РГГУ", Управление маркетингом</v>
          </cell>
          <cell r="J1024" t="str">
            <v>44</v>
          </cell>
          <cell r="K1024" t="str">
            <v>30</v>
          </cell>
        </row>
        <row r="1025">
          <cell r="A1025" t="str">
            <v>Сахарова Юлия Владимировна</v>
          </cell>
          <cell r="B1025" t="str">
            <v>доцент к.н., доцент  (осн. м.р.)</v>
          </cell>
          <cell r="C1025" t="str">
            <v>Доцент</v>
          </cell>
          <cell r="D1025" t="str">
            <v>Кандидат юридических наук</v>
          </cell>
          <cell r="E1025" t="str">
            <v>ГОУ ВПО Брянский государственный университет им. акад. И.Г. Петровского</v>
          </cell>
          <cell r="F1025" t="str">
            <v>Высшее образование - специалитет, магистратура</v>
          </cell>
          <cell r="G1025" t="str">
            <v>юриспруденция</v>
          </cell>
          <cell r="H1025" t="str">
            <v>Юрист</v>
          </cell>
          <cell r="I102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Охрана труда, 28.11.2022,
Современные методики инклюзивного образования в вузе, 28.11.2022,
Цифровая гуманитаристика, 28.11.2022,
Информационно-коммуникационные технологии в высшей школе: электронная информационно-образовательная среда, 28.11.2022,
Правовые аспекты деятельности образовательной организации, 16.05.2022</v>
          </cell>
          <cell r="J1025" t="str">
            <v>5</v>
          </cell>
          <cell r="K1025" t="str">
            <v>5</v>
          </cell>
        </row>
        <row r="1026">
          <cell r="A1026" t="str">
            <v>Сащенко Богдан</v>
          </cell>
          <cell r="B1026" t="str">
            <v>преподаватель (осн. м.р.)</v>
          </cell>
          <cell r="C1026">
            <v>0</v>
          </cell>
          <cell r="D1026">
            <v>0</v>
          </cell>
          <cell r="E1026" t="str">
            <v>Российский государственный гуманитарный университет</v>
          </cell>
          <cell r="F1026" t="str">
            <v>Высшее образование</v>
          </cell>
          <cell r="G1026" t="str">
            <v>Журналистика</v>
          </cell>
          <cell r="H1026" t="str">
            <v>Магистр</v>
          </cell>
          <cell r="I1026" t="str">
            <v>,</v>
          </cell>
          <cell r="J1026" t="str">
            <v>5</v>
          </cell>
          <cell r="K1026">
            <v>0</v>
          </cell>
        </row>
        <row r="1027">
          <cell r="A1027" t="str">
            <v>Сванидзе Николай Карлович</v>
          </cell>
          <cell r="B1027" t="str">
            <v>заведующий кафедрой (внеш. совм.)</v>
          </cell>
          <cell r="C1027">
            <v>0</v>
          </cell>
          <cell r="D1027">
            <v>0</v>
          </cell>
          <cell r="E1027" t="str">
            <v>МГУ  (с отл.)</v>
          </cell>
          <cell r="F1027" t="str">
            <v>Высшее образование</v>
          </cell>
          <cell r="G1027" t="str">
            <v>история</v>
          </cell>
          <cell r="H1027" t="str">
            <v>историк</v>
          </cell>
          <cell r="I102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Правовые и организационные аспекты противодействия коррупции в образовательных организациях, 29.12.2021,
Цифровая гуманитаристика, 27.12.2021,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26.03.2020, 
Дополнительное профессиональное образование, РГГУ, Мультимедийная журналистика</v>
          </cell>
          <cell r="J1027" t="str">
            <v>46</v>
          </cell>
          <cell r="K1027" t="str">
            <v>27</v>
          </cell>
        </row>
        <row r="1028">
          <cell r="A1028" t="str">
            <v>Седова Ольга Леонидовна</v>
          </cell>
          <cell r="B1028" t="str">
            <v>профессор к.н., доцент  (осн. м.р.)</v>
          </cell>
          <cell r="C1028" t="str">
            <v>Доцент</v>
          </cell>
          <cell r="D1028" t="str">
            <v>Кандидат технических наук</v>
          </cell>
          <cell r="E1028" t="str">
            <v>МГИАИ (с отл.)</v>
          </cell>
          <cell r="F1028" t="str">
            <v>Высшее образование</v>
          </cell>
          <cell r="G1028" t="str">
            <v>документоведение и организация управленческого труда и делопроизводства гос. учреждений</v>
          </cell>
          <cell r="H1028" t="str">
            <v>документовед</v>
          </cell>
          <cell r="I1028" t="str">
            <v>Оказание первой помощи пострадавшим, 27.12.2021,
Пожарно-технический минимум для работников РГГУ, 27.12.2021,
"ОХРАНА ТРУДА", 06.03.2020, 
Дополнительное профессиональное образование, РГГУ, Управление персоналом</v>
          </cell>
          <cell r="J1028" t="str">
            <v>46</v>
          </cell>
          <cell r="K1028" t="str">
            <v>45</v>
          </cell>
        </row>
        <row r="1029">
          <cell r="A1029" t="str">
            <v>Сейку Елена Юрьевна</v>
          </cell>
          <cell r="B1029" t="str">
            <v>доцент к.н. (осн. м.р.)</v>
          </cell>
          <cell r="C1029">
            <v>0</v>
          </cell>
          <cell r="D1029" t="str">
            <v>Кандидат исторических наук</v>
          </cell>
          <cell r="E1029" t="str">
            <v>МГУ им. М.В. Ломоносова</v>
          </cell>
          <cell r="F1029" t="str">
            <v>Высшее образование</v>
          </cell>
          <cell r="G1029" t="str">
            <v>история</v>
          </cell>
          <cell r="H1029" t="str">
            <v>Историк. Преподаватель истории со знанием французского языка</v>
          </cell>
          <cell r="I102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АНО ДПО "Московская академия профессиональных компетенций", "Педагогическое обравзование: Английский язык в образовательных организациях"</v>
          </cell>
          <cell r="J1029" t="str">
            <v>21</v>
          </cell>
          <cell r="K1029" t="str">
            <v>21</v>
          </cell>
        </row>
        <row r="1030">
          <cell r="A1030" t="str">
            <v>Секерин Владимир Дмитриевич</v>
          </cell>
          <cell r="B1030" t="str">
            <v>заведующий кафедрой д.н. (осн. м.р.)</v>
          </cell>
          <cell r="C1030" t="str">
            <v>Профессор</v>
          </cell>
          <cell r="D1030" t="str">
            <v>Доктор экономических наук</v>
          </cell>
          <cell r="E1030" t="str">
            <v>Московский институт химического машиностроения</v>
          </cell>
          <cell r="F1030" t="str">
            <v>Высшее образование - специалитет, магистратура</v>
          </cell>
          <cell r="G1030" t="str">
            <v>машины и аппараты химических производств</v>
          </cell>
          <cell r="H1030" t="str">
            <v>инженер-механик</v>
          </cell>
          <cell r="I1030" t="str">
            <v>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Цифровая гуманитаристика, 03.04.2023,
Охрана труда, 03.04.2023,
Обеспечение пожарной безопасности в структурных подразделениях РГГУ, 03.04.2023,
Оказание первой помощи пострадавшим, 03.04.2023,
Искусственный интеллект, 21.12.2021,
Инклюзивное образование в современных условиях: требования, технологии, проблемы, 12.12.2021,
Современные тренды развития международной деятельности вуза, 11.10.2021,
Современный преподаватель дистанционоого образования, 03.10.2020, 
Дополнительное профессиональное образование, Межрегиональный институт развития образования, Английский язык: лингвистика и педагогика,
Дополнительное профессиональное образование, Институт мировой экономики и информатизации, Преподаватель экиномических дисциплин</v>
          </cell>
          <cell r="J1030" t="str">
            <v>44</v>
          </cell>
          <cell r="K1030" t="str">
            <v>7</v>
          </cell>
        </row>
        <row r="1031">
          <cell r="A1031" t="str">
            <v>Секерин Дмитрий Владимирович</v>
          </cell>
          <cell r="B1031" t="str">
            <v>доцент к.н., доцент  (осн. м.р.)</v>
          </cell>
          <cell r="C1031" t="str">
            <v>Доцент</v>
          </cell>
          <cell r="D1031" t="str">
            <v>Кандидат экономических наук</v>
          </cell>
          <cell r="E1031" t="str">
            <v>Санкт-Петербургский институт внешнеэкономических связей, экономики и права</v>
          </cell>
          <cell r="F1031" t="str">
            <v>Высшее образование - специалитет, магистратура</v>
          </cell>
          <cell r="G1031" t="str">
            <v>юриспруденция</v>
          </cell>
          <cell r="H1031" t="str">
            <v>юрист</v>
          </cell>
          <cell r="I1031" t="str">
            <v>, , 
Дополнительное профессиональное образование, ООО "Инфоурок", Организация и управление службой рекламы и PR,
Дополнительное профессиональное образование, ООО "Инфоурок", Английский язык: теория и методика преподавания в профессиональном образовании</v>
          </cell>
          <cell r="J1031" t="str">
            <v>24</v>
          </cell>
          <cell r="K1031" t="str">
            <v>9</v>
          </cell>
        </row>
        <row r="1032">
          <cell r="A1032">
            <v>0</v>
          </cell>
          <cell r="B1032">
            <v>0</v>
          </cell>
          <cell r="C1032">
            <v>0</v>
          </cell>
          <cell r="D1032">
            <v>0</v>
          </cell>
          <cell r="E1032" t="str">
            <v>Московская государственная академия химического машиностроения</v>
          </cell>
          <cell r="F1032" t="str">
            <v>Высшее образование - специалитет, магистратура</v>
          </cell>
          <cell r="G1032" t="str">
            <v>инженер-механик</v>
          </cell>
          <cell r="H1032" t="str">
            <v>инженер-механик</v>
          </cell>
          <cell r="I1032">
            <v>0</v>
          </cell>
          <cell r="J1032">
            <v>0</v>
          </cell>
          <cell r="K1032">
            <v>0</v>
          </cell>
        </row>
        <row r="1033">
          <cell r="A1033" t="str">
            <v>Селезнев Александр Александрович</v>
          </cell>
          <cell r="B1033" t="str">
            <v>старший преподаватель (внеш. совм.)</v>
          </cell>
          <cell r="C1033">
            <v>0</v>
          </cell>
          <cell r="D1033">
            <v>0</v>
          </cell>
          <cell r="E1033" t="str">
            <v>РГГУ</v>
          </cell>
          <cell r="F1033" t="str">
            <v>Высшее образование</v>
          </cell>
          <cell r="G1033" t="str">
            <v>юриспруденция</v>
          </cell>
          <cell r="H1033" t="str">
            <v>юрист</v>
          </cell>
          <cell r="I1033" t="str">
            <v>Пожарно-технический минимум для работников РГГУ, 27.12.2021,
Цифровая гуманитаристика, 27.12.2021,
Охрана труда, 06.03.2020</v>
          </cell>
          <cell r="J1033" t="str">
            <v>10</v>
          </cell>
          <cell r="K1033" t="str">
            <v>9</v>
          </cell>
        </row>
        <row r="1034">
          <cell r="A1034" t="str">
            <v>Селезнева Алла Александровна</v>
          </cell>
          <cell r="B1034" t="str">
            <v>старший преподаватель (осн. м.р.),
старший преподаватель (внутр. совм.)</v>
          </cell>
          <cell r="C1034">
            <v>0</v>
          </cell>
          <cell r="D1034">
            <v>0</v>
          </cell>
          <cell r="E1034" t="str">
            <v>Мос. гос. лингв. ун-т</v>
          </cell>
          <cell r="F1034" t="str">
            <v>Высшее образование</v>
          </cell>
          <cell r="G1034" t="str">
            <v>лингвистика и межкультурная коммуникация</v>
          </cell>
          <cell r="H1034" t="str">
            <v>лингвист, преподаватель</v>
          </cell>
          <cell r="I103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v>
          </cell>
          <cell r="J1034" t="str">
            <v>19</v>
          </cell>
          <cell r="K1034" t="str">
            <v>19</v>
          </cell>
        </row>
        <row r="1035">
          <cell r="A1035" t="str">
            <v>Селиверстова Дарья Валерьевна</v>
          </cell>
          <cell r="B1035" t="str">
            <v>ассистент (осн. м.р.)</v>
          </cell>
          <cell r="C1035">
            <v>0</v>
          </cell>
          <cell r="D1035">
            <v>0</v>
          </cell>
          <cell r="E1035" t="str">
            <v>ФГБОУ ВО "РГГУ"</v>
          </cell>
          <cell r="F1035" t="str">
            <v>Высшее образование - специалитет, магистратура</v>
          </cell>
          <cell r="G1035" t="str">
            <v>Психолого-педагогическое образование</v>
          </cell>
          <cell r="H1035" t="str">
            <v>Магистр</v>
          </cell>
          <cell r="I1035" t="str">
            <v>,</v>
          </cell>
          <cell r="J1035" t="str">
            <v>2</v>
          </cell>
          <cell r="K1035">
            <v>0</v>
          </cell>
        </row>
        <row r="1036">
          <cell r="A1036">
            <v>0</v>
          </cell>
          <cell r="B1036">
            <v>0</v>
          </cell>
          <cell r="C1036">
            <v>0</v>
          </cell>
          <cell r="D1036">
            <v>0</v>
          </cell>
          <cell r="E1036" t="str">
            <v>ГОУ ВПО РГГУ</v>
          </cell>
          <cell r="F1036" t="str">
            <v>Высшее образование</v>
          </cell>
          <cell r="G1036" t="str">
            <v>социально-культурный сервис и туризм</v>
          </cell>
          <cell r="H1036" t="str">
            <v>Специалист по сервису и туризму</v>
          </cell>
          <cell r="I1036">
            <v>0</v>
          </cell>
          <cell r="J1036">
            <v>0</v>
          </cell>
          <cell r="K1036">
            <v>0</v>
          </cell>
        </row>
        <row r="1037">
          <cell r="A1037" t="str">
            <v>Сельницин Алексей Александрович</v>
          </cell>
          <cell r="B1037" t="str">
            <v>доцент к.н. (осн. м.р.)</v>
          </cell>
          <cell r="C1037">
            <v>0</v>
          </cell>
          <cell r="D1037" t="str">
            <v>Кандидат филологических наук</v>
          </cell>
          <cell r="E1037" t="str">
            <v>Курганский гос. ун-т</v>
          </cell>
          <cell r="F1037" t="str">
            <v>Высшее образование</v>
          </cell>
          <cell r="G1037" t="str">
            <v>филология</v>
          </cell>
          <cell r="H1037" t="str">
            <v>учитель русского языка и литературы</v>
          </cell>
          <cell r="I103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v>
          </cell>
          <cell r="J1037" t="str">
            <v>19</v>
          </cell>
          <cell r="K1037" t="str">
            <v>14</v>
          </cell>
        </row>
        <row r="1038">
          <cell r="A1038" t="str">
            <v>Семенова Екатерина Александровна</v>
          </cell>
          <cell r="B1038" t="str">
            <v>доцент к.н. (осн. м.р.)</v>
          </cell>
          <cell r="C1038">
            <v>0</v>
          </cell>
          <cell r="D1038" t="str">
            <v>Кандидат филологических наук</v>
          </cell>
          <cell r="E1038" t="str">
            <v>МПГУ</v>
          </cell>
          <cell r="F1038" t="str">
            <v>Высшее образование</v>
          </cell>
          <cell r="G1038" t="str">
            <v>филология</v>
          </cell>
          <cell r="H1038" t="str">
            <v>учитель русского языка и литературы</v>
          </cell>
          <cell r="I1038" t="str">
            <v>Охрана труда, 06.03.2020</v>
          </cell>
          <cell r="J1038" t="str">
            <v>26</v>
          </cell>
          <cell r="K1038" t="str">
            <v>16</v>
          </cell>
        </row>
        <row r="1039">
          <cell r="A1039" t="str">
            <v>Семенова Софья Юльевна</v>
          </cell>
          <cell r="B1039" t="str">
            <v>доцент к.н. (внеш. совм.)</v>
          </cell>
          <cell r="C1039">
            <v>0</v>
          </cell>
          <cell r="D1039" t="str">
            <v>Кандидат филологических наук</v>
          </cell>
          <cell r="E1039" t="str">
            <v>Мос. орд. Ленина и орд. Труд красного знам. гос. пед. инст. им. Ленина</v>
          </cell>
          <cell r="F1039" t="str">
            <v>Высшее образование</v>
          </cell>
          <cell r="G1039" t="str">
            <v>математика</v>
          </cell>
          <cell r="H1039" t="str">
            <v>учитель математики</v>
          </cell>
          <cell r="I1039" t="str">
            <v>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v>
          </cell>
          <cell r="J1039" t="str">
            <v>41</v>
          </cell>
          <cell r="K1039" t="str">
            <v>15</v>
          </cell>
        </row>
        <row r="1040">
          <cell r="A1040">
            <v>0</v>
          </cell>
          <cell r="B1040">
            <v>0</v>
          </cell>
          <cell r="C1040">
            <v>0</v>
          </cell>
          <cell r="D1040">
            <v>0</v>
          </cell>
          <cell r="E1040" t="str">
            <v>Мос. орд. Ленина и орд. Труд красного знам. гос. пед. инст. им. Ленина</v>
          </cell>
          <cell r="F1040" t="str">
            <v>Высшее образование</v>
          </cell>
          <cell r="G1040" t="str">
            <v>математика</v>
          </cell>
          <cell r="H1040">
            <v>0</v>
          </cell>
          <cell r="I1040">
            <v>0</v>
          </cell>
          <cell r="J1040">
            <v>0</v>
          </cell>
          <cell r="K1040">
            <v>0</v>
          </cell>
        </row>
        <row r="1041">
          <cell r="A1041" t="str">
            <v>Семенюк Евгения Вячеславовна</v>
          </cell>
          <cell r="B1041" t="str">
            <v>доцент к.н. (осн. м.р.)</v>
          </cell>
          <cell r="C1041">
            <v>0</v>
          </cell>
          <cell r="D1041" t="str">
            <v>Кандидат филологических наук</v>
          </cell>
          <cell r="E1041" t="str">
            <v>МГУ (с отл.)</v>
          </cell>
          <cell r="F1041" t="str">
            <v>Высшее образование</v>
          </cell>
          <cell r="G1041" t="str">
            <v>филология</v>
          </cell>
          <cell r="H1041" t="str">
            <v>филолог</v>
          </cell>
          <cell r="I1041" t="str">
            <v>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
"Социально-политические системы стран Востока", 30.01.2020</v>
          </cell>
          <cell r="J1041" t="str">
            <v>20</v>
          </cell>
          <cell r="K1041" t="str">
            <v>20</v>
          </cell>
        </row>
        <row r="1042">
          <cell r="A1042" t="str">
            <v>Семиздралова Ольга Анатольевна</v>
          </cell>
          <cell r="B1042" t="str">
            <v>доцент к.н. (осн. м.р.)</v>
          </cell>
          <cell r="C1042">
            <v>0</v>
          </cell>
          <cell r="D1042" t="str">
            <v>Кандидат психологических наук</v>
          </cell>
          <cell r="E1042" t="str">
            <v>Московский государственный открытый педагогический университет</v>
          </cell>
          <cell r="F1042" t="str">
            <v>Высшее образование</v>
          </cell>
          <cell r="G1042" t="str">
            <v>Психология</v>
          </cell>
          <cell r="H1042" t="str">
            <v>Практический психолог</v>
          </cell>
          <cell r="I1042" t="str">
            <v>"Информационно-коммуникационные технологии в высшей школе: электронная информационно-образовательная среда", 22.12.2022,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"Основы оказания первой помощи пострадавшим", 22.12.2020,
"Охрана труда", 22.12.2020,
Инклюзивное образование в высшей школе: вызовы, проблемы, решения, 22.12.2020,
Технологии использования онлайн-коммуникации в учебном процессе образовательной организации, 22.12.2020,
Психология личности: вызовы современности, 16.10.2020,
Психология личности:вызовы современности, 16.10.2020,
Роль дополнительного образования в развитии эмоционального интеллекта обучающихся, 04.03.2020</v>
          </cell>
          <cell r="J1042" t="str">
            <v>22</v>
          </cell>
          <cell r="K1042" t="str">
            <v>6</v>
          </cell>
        </row>
        <row r="1043">
          <cell r="A1043">
            <v>0</v>
          </cell>
          <cell r="B1043">
            <v>0</v>
          </cell>
          <cell r="C1043">
            <v>0</v>
          </cell>
          <cell r="D1043">
            <v>0</v>
          </cell>
          <cell r="E1043" t="str">
            <v>Челябинский ордена "Знак Почета" государственный педагогический институт</v>
          </cell>
          <cell r="F1043" t="str">
            <v>Высшее образование</v>
          </cell>
          <cell r="G1043" t="str">
            <v>биология и химия</v>
          </cell>
          <cell r="H1043" t="str">
            <v>учитель средней школы</v>
          </cell>
          <cell r="I1043">
            <v>0</v>
          </cell>
          <cell r="J1043">
            <v>0</v>
          </cell>
          <cell r="K1043">
            <v>0</v>
          </cell>
        </row>
        <row r="1044">
          <cell r="A1044" t="str">
            <v>Сенин Александр Сергеевич</v>
          </cell>
          <cell r="B1044" t="str">
            <v>профессор д.н., профессор  (осн. м.р.)</v>
          </cell>
          <cell r="C1044" t="str">
            <v>Профессор</v>
          </cell>
          <cell r="D1044" t="str">
            <v>Доктор исторических наук</v>
          </cell>
          <cell r="E1044" t="str">
            <v>МГИАИ (с отл.)</v>
          </cell>
          <cell r="F1044" t="str">
            <v>Высшее образование</v>
          </cell>
          <cell r="G1044" t="str">
            <v>историко-архивоведение</v>
          </cell>
          <cell r="H1044" t="str">
            <v>историк-архивовед</v>
          </cell>
          <cell r="I1044" t="str">
            <v>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"Охрана труда", 06.03.2020,
"Системы документации в электронной среде", 27.01.2020</v>
          </cell>
          <cell r="J1044" t="str">
            <v>44</v>
          </cell>
          <cell r="K1044" t="str">
            <v>39</v>
          </cell>
        </row>
        <row r="1045">
          <cell r="A1045" t="str">
            <v>Сербиненко Вячеслав Владимирович</v>
          </cell>
          <cell r="B1045" t="str">
            <v>заведующий кафедрой д.н. (осн. м.р.)</v>
          </cell>
          <cell r="C1045" t="str">
            <v>Профессор</v>
          </cell>
          <cell r="D1045" t="str">
            <v>Доктор философских наук</v>
          </cell>
          <cell r="E1045" t="str">
            <v>МГУ  (с отл.)</v>
          </cell>
          <cell r="F1045" t="str">
            <v>Высшее образование</v>
          </cell>
          <cell r="G1045" t="str">
            <v>философия</v>
          </cell>
          <cell r="H1045" t="str">
            <v>философ</v>
          </cell>
          <cell r="I104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Охрана труда, 06.03.2020,
Информационно-коммуникационные технологии в высшей школе: электронная информационно-образовательная среда, 25.02.2020,
"Философия науки: история и современные тенденции", 30.01.2020</v>
          </cell>
          <cell r="J1045" t="str">
            <v>45</v>
          </cell>
          <cell r="K1045" t="str">
            <v>44</v>
          </cell>
        </row>
        <row r="1046">
          <cell r="A1046" t="str">
            <v>Сергазина Карлыгаш Толегеновна</v>
          </cell>
          <cell r="B1046" t="str">
            <v>доцент к.н. (осн. м.р.)</v>
          </cell>
          <cell r="C1046">
            <v>0</v>
          </cell>
          <cell r="D1046" t="str">
            <v>Кандидат исторических наук</v>
          </cell>
          <cell r="E1046" t="str">
            <v>Московский государственный психолого-педагогический университет</v>
          </cell>
          <cell r="F1046" t="str">
            <v>Высшее образование - специалитет, магистратура</v>
          </cell>
          <cell r="G1046" t="str">
            <v>Психология</v>
          </cell>
          <cell r="H1046" t="str">
            <v>Магистр</v>
          </cell>
          <cell r="I1046" t="str">
            <v>Циркулярное интервью, 27.04.2022,
"Охрана труда", 06.03.2020,
Основы оказания первой помощи пострадавшим, 25.02.2020,
Инклюзивное образование в высшей школе: вызовы, проблемы, решения, 25.02.2020,
Информационно-коммуникационные технологии в высшей школе: электронная информационно-образовательная среда, 25.02.2020,
"Социология религии", 30.01.2020</v>
          </cell>
          <cell r="J1046" t="str">
            <v>24</v>
          </cell>
          <cell r="K1046" t="str">
            <v>20</v>
          </cell>
        </row>
        <row r="1047">
          <cell r="A1047">
            <v>0</v>
          </cell>
          <cell r="B1047">
            <v>0</v>
          </cell>
          <cell r="C1047">
            <v>0</v>
          </cell>
          <cell r="D1047">
            <v>0</v>
          </cell>
          <cell r="E1047" t="str">
            <v>РГГУ</v>
          </cell>
          <cell r="F1047" t="str">
            <v>Высшее образование</v>
          </cell>
          <cell r="G1047" t="str">
            <v>Религиоведение</v>
          </cell>
          <cell r="H1047" t="str">
            <v>религиовед, преподаватель</v>
          </cell>
          <cell r="I1047">
            <v>0</v>
          </cell>
          <cell r="J1047">
            <v>0</v>
          </cell>
          <cell r="K1047">
            <v>0</v>
          </cell>
        </row>
        <row r="1048">
          <cell r="A1048" t="str">
            <v>Сергеев Евгений Юрьевич</v>
          </cell>
          <cell r="B1048" t="str">
            <v>профессор д.н., профессор  (внеш. совм.)</v>
          </cell>
          <cell r="C1048" t="str">
            <v>Профессор</v>
          </cell>
          <cell r="D1048" t="str">
            <v>Доктор исторических наук</v>
          </cell>
          <cell r="E1048" t="str">
            <v>МГУ им. М.В, Ломоносова</v>
          </cell>
          <cell r="F1048" t="str">
            <v>Высшее образование</v>
          </cell>
          <cell r="G1048" t="str">
            <v>история</v>
          </cell>
          <cell r="H1048" t="str">
            <v>историк</v>
          </cell>
          <cell r="I1048" t="str">
            <v>Технологии использования онлайн-коммуникации 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v>
          </cell>
          <cell r="J1048" t="str">
            <v>37</v>
          </cell>
          <cell r="K1048" t="str">
            <v>12</v>
          </cell>
        </row>
        <row r="1049">
          <cell r="A1049" t="str">
            <v>Сергеев Сергей Витальевич</v>
          </cell>
          <cell r="B1049" t="str">
            <v>старший преподаватель к.н. (осн. м.р.)</v>
          </cell>
          <cell r="C1049">
            <v>0</v>
          </cell>
          <cell r="D1049" t="str">
            <v>Кандидат наук</v>
          </cell>
          <cell r="E1049" t="str">
            <v>МГЮА</v>
          </cell>
          <cell r="F1049" t="str">
            <v>Высшее образование - подготовка кадров высшей квалификации</v>
          </cell>
          <cell r="G1049" t="str">
            <v>Юриспруденция</v>
          </cell>
          <cell r="H1049">
            <v>0</v>
          </cell>
          <cell r="I1049" t="str">
            <v>Опыт разработки и применения дистанционных образовательных технологий в высшем образовании, 16.09.2022</v>
          </cell>
          <cell r="J1049" t="str">
            <v>8</v>
          </cell>
          <cell r="K1049">
            <v>0</v>
          </cell>
        </row>
        <row r="1050">
          <cell r="A1050">
            <v>0</v>
          </cell>
          <cell r="B1050">
            <v>0</v>
          </cell>
          <cell r="C1050">
            <v>0</v>
          </cell>
          <cell r="D1050">
            <v>0</v>
          </cell>
          <cell r="E1050" t="str">
            <v>РГГУ</v>
          </cell>
          <cell r="F1050" t="str">
            <v>Высшее образование - специалитет, магистратура</v>
          </cell>
          <cell r="G1050" t="str">
            <v>Экономика</v>
          </cell>
          <cell r="H1050" t="str">
            <v>магистр</v>
          </cell>
          <cell r="I1050">
            <v>0</v>
          </cell>
          <cell r="J1050">
            <v>0</v>
          </cell>
          <cell r="K1050">
            <v>0</v>
          </cell>
        </row>
        <row r="1051">
          <cell r="A1051">
            <v>0</v>
          </cell>
          <cell r="B1051">
            <v>0</v>
          </cell>
          <cell r="C1051">
            <v>0</v>
          </cell>
          <cell r="D1051">
            <v>0</v>
          </cell>
          <cell r="E1051" t="str">
            <v>МГЮА с отличием</v>
          </cell>
          <cell r="F1051" t="str">
            <v>Высшее образование - специалитет, магистратура</v>
          </cell>
          <cell r="G1051" t="str">
            <v>Юриспруденция</v>
          </cell>
          <cell r="H1051" t="str">
            <v>магистр</v>
          </cell>
          <cell r="I1051">
            <v>0</v>
          </cell>
          <cell r="J1051">
            <v>0</v>
          </cell>
          <cell r="K1051">
            <v>0</v>
          </cell>
        </row>
        <row r="1052">
          <cell r="A1052">
            <v>0</v>
          </cell>
          <cell r="B1052">
            <v>0</v>
          </cell>
          <cell r="C1052">
            <v>0</v>
          </cell>
          <cell r="D1052">
            <v>0</v>
          </cell>
          <cell r="E1052" t="str">
            <v>МГЮА</v>
          </cell>
          <cell r="F1052" t="str">
            <v>Высшее образование - бакалавриат</v>
          </cell>
          <cell r="G1052" t="str">
            <v>юриспруденция</v>
          </cell>
          <cell r="H1052" t="str">
            <v>Бакалавр</v>
          </cell>
          <cell r="I1052">
            <v>0</v>
          </cell>
          <cell r="J1052">
            <v>0</v>
          </cell>
          <cell r="K1052">
            <v>0</v>
          </cell>
        </row>
        <row r="1053">
          <cell r="A1053" t="str">
            <v>Сергеева Людмила Витальевна</v>
          </cell>
          <cell r="B1053" t="str">
            <v>доцент к.н. (осн. м.р.)</v>
          </cell>
          <cell r="C1053">
            <v>0</v>
          </cell>
          <cell r="D1053" t="str">
            <v>Кандидат исторических наук</v>
          </cell>
          <cell r="E1053" t="str">
            <v>МГИАИ (с отл.)</v>
          </cell>
          <cell r="F1053" t="str">
            <v>Высшее образование</v>
          </cell>
          <cell r="G1053" t="str">
            <v>историко-архивоведение</v>
          </cell>
          <cell r="H1053" t="str">
            <v>историк-архивист</v>
          </cell>
          <cell r="I1053" t="str">
            <v>Цифровая гуманитаристика, 30.11.2021,
Пожарно-технический минимум для работников РГГУ, 30.11.2021,
"Охрана труда", 06.03.2020,
"Системы документации в электронной среде", 27.01.2020</v>
          </cell>
          <cell r="J1053" t="str">
            <v>45</v>
          </cell>
          <cell r="K1053" t="str">
            <v>35</v>
          </cell>
        </row>
        <row r="1054">
          <cell r="A1054" t="str">
            <v>Серебрякова Галина Александровна</v>
          </cell>
          <cell r="B1054" t="str">
            <v>профессор к.н., доцент  (осн. м.р.)</v>
          </cell>
          <cell r="C1054" t="str">
            <v>Доцент</v>
          </cell>
          <cell r="D1054" t="str">
            <v>Кандидат филологических наук</v>
          </cell>
          <cell r="E1054" t="str">
            <v>Куйбышевский гос. пед. институт (с отл.)</v>
          </cell>
          <cell r="F1054" t="str">
            <v>Высшее образование</v>
          </cell>
          <cell r="G1054" t="str">
            <v>английский язык</v>
          </cell>
          <cell r="H1054" t="str">
            <v>преподаватель</v>
          </cell>
          <cell r="I105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Современная нарратология как междисциплинарная область гуманитарного знания, 17.02.2020</v>
          </cell>
          <cell r="J1054" t="str">
            <v>49</v>
          </cell>
          <cell r="K1054" t="str">
            <v>48</v>
          </cell>
        </row>
        <row r="1055">
          <cell r="A1055" t="str">
            <v>Серёгичев Сергей Юрьевич</v>
          </cell>
          <cell r="B1055" t="str">
            <v>доцент к.н. (осн. м.р.)</v>
          </cell>
          <cell r="C1055">
            <v>0</v>
          </cell>
          <cell r="D1055" t="str">
            <v>Кандидат исторических наук</v>
          </cell>
          <cell r="E1055" t="str">
            <v>ФГБОУ ВПО Московский педагогический государственный университет (МПГУ)</v>
          </cell>
          <cell r="F1055" t="str">
            <v>Высшее образование</v>
          </cell>
          <cell r="G1055" t="str">
            <v>история</v>
          </cell>
          <cell r="H1055" t="str">
            <v>учитель истории</v>
          </cell>
          <cell r="I105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"История и источниковедение: актуальные проблемы исследовательских и образовательных практик", 27.01.2020</v>
          </cell>
          <cell r="J1055" t="str">
            <v>19</v>
          </cell>
          <cell r="K1055" t="str">
            <v>17</v>
          </cell>
        </row>
        <row r="1056">
          <cell r="A1056" t="str">
            <v>Середина Елена Владимировна</v>
          </cell>
          <cell r="B1056" t="str">
            <v>профессор к.н., доцент  (осн. м.р.)</v>
          </cell>
          <cell r="C1056" t="str">
            <v>Доцент</v>
          </cell>
          <cell r="D1056" t="str">
            <v>Кандидат географических наук</v>
          </cell>
          <cell r="E1056" t="str">
            <v>МГУ им . М.В. Ломоносова</v>
          </cell>
          <cell r="F1056" t="str">
            <v>Высшее образование</v>
          </cell>
          <cell r="G1056" t="str">
            <v>география ( физическая география СССР )</v>
          </cell>
          <cell r="H1056" t="str">
            <v>географ, физико-географ</v>
          </cell>
          <cell r="I1056"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"Проектирование и социокультурный дизайн в сфере рекламы и коммуникативных технологий", 31.01.2020,
"Инновации в организации и правовое обеспечение туристкой деятельности и гостиничного дела", 31.01.2020, 
Дополнительное профессиональное образование, РГГУ, Международный туризм</v>
          </cell>
          <cell r="J1056" t="str">
            <v>48</v>
          </cell>
          <cell r="K1056" t="str">
            <v>20</v>
          </cell>
        </row>
        <row r="1057">
          <cell r="A1057" t="str">
            <v>Сидорова Лариса Николаевна</v>
          </cell>
          <cell r="B1057" t="str">
            <v>доцент к.н. (внеш. совм.)</v>
          </cell>
          <cell r="C1057">
            <v>0</v>
          </cell>
          <cell r="D1057" t="str">
            <v>Кандидат физико-математических наук</v>
          </cell>
          <cell r="E1057" t="str">
            <v>МГУ  (с отл.)</v>
          </cell>
          <cell r="F1057" t="str">
            <v>Высшее образование</v>
          </cell>
          <cell r="G1057" t="str">
            <v>физика</v>
          </cell>
          <cell r="H1057" t="str">
            <v>физик</v>
          </cell>
          <cell r="I1057" t="str">
            <v>"ОХРАНА ТРУДА", 06.03.2020</v>
          </cell>
          <cell r="J1057" t="str">
            <v>40</v>
          </cell>
          <cell r="K1057" t="str">
            <v>17</v>
          </cell>
        </row>
        <row r="1058">
          <cell r="A1058" t="str">
            <v>Сидорович Ольга Витольдовна</v>
          </cell>
          <cell r="B1058" t="str">
            <v>профессор д.н., доцент  (осн. м.р.)</v>
          </cell>
          <cell r="C1058" t="str">
            <v>Доцент</v>
          </cell>
          <cell r="D1058" t="str">
            <v>Доктор исторических наук</v>
          </cell>
          <cell r="E1058" t="str">
            <v>МГУ  (с отл.)</v>
          </cell>
          <cell r="F1058" t="str">
            <v>Высшее образование</v>
          </cell>
          <cell r="G1058" t="str">
            <v>история</v>
          </cell>
          <cell r="H1058" t="str">
            <v>историк</v>
          </cell>
          <cell r="I105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"Современные проблемы исторической науки", 10.02.2020</v>
          </cell>
          <cell r="J1058" t="str">
            <v>45</v>
          </cell>
          <cell r="K1058" t="str">
            <v>42</v>
          </cell>
        </row>
        <row r="1059">
          <cell r="A1059" t="str">
            <v>Сидоров-Моисеев Игорь Игоревич</v>
          </cell>
          <cell r="B1059" t="str">
            <v>старший преподаватель к.н. (осн. м.р.)</v>
          </cell>
          <cell r="C1059">
            <v>0</v>
          </cell>
          <cell r="D1059" t="str">
            <v>Кандидат философских наук</v>
          </cell>
          <cell r="E1059" t="str">
            <v>Российский национальный исследовательский медицинский университет им. Н.И. Пирогова</v>
          </cell>
          <cell r="F1059" t="str">
            <v>Высшее образование - специалитет, магистратура</v>
          </cell>
          <cell r="G1059" t="str">
            <v>Лечебное дело</v>
          </cell>
          <cell r="H1059" t="str">
            <v>Врач</v>
          </cell>
          <cell r="I1059" t="str">
            <v>, , 
Дополнительное профессиональное образование, российский государственный медицинский университет,</v>
          </cell>
          <cell r="J1059" t="str">
            <v>13</v>
          </cell>
          <cell r="K1059" t="str">
            <v>5</v>
          </cell>
        </row>
        <row r="1060">
          <cell r="A1060">
            <v>0</v>
          </cell>
          <cell r="B1060">
            <v>0</v>
          </cell>
          <cell r="C1060">
            <v>0</v>
          </cell>
          <cell r="D1060">
            <v>0</v>
          </cell>
          <cell r="E1060" t="str">
            <v>Российский государственный гуманитарный университет</v>
          </cell>
          <cell r="F1060" t="str">
            <v>Высшее образование</v>
          </cell>
          <cell r="G1060" t="str">
            <v>Психология</v>
          </cell>
          <cell r="H1060" t="str">
            <v>Психолог. Преподаватель психологии по специальности</v>
          </cell>
          <cell r="I1060">
            <v>0</v>
          </cell>
          <cell r="J1060">
            <v>0</v>
          </cell>
          <cell r="K1060">
            <v>0</v>
          </cell>
        </row>
        <row r="1061">
          <cell r="A1061" t="str">
            <v>Силаев Алексей Алексеевич</v>
          </cell>
          <cell r="B1061" t="str">
            <v>старший преподаватель (внеш. совм.)</v>
          </cell>
          <cell r="C1061">
            <v>0</v>
          </cell>
          <cell r="D1061">
            <v>0</v>
          </cell>
          <cell r="E1061" t="str">
            <v>Всероссийский государственный университет юстиции</v>
          </cell>
          <cell r="F1061" t="str">
            <v>Высшее образование - специалитет, магистратура</v>
          </cell>
          <cell r="G1061" t="str">
            <v>Юриспруденция</v>
          </cell>
          <cell r="H1061" t="str">
            <v>Магистр</v>
          </cell>
          <cell r="I1061" t="str">
            <v>, , 
Дополнительное профессиональное образование, Российская академия государственной службы при Президенте РФ, ,
Дополнительное профессиональное образование, Российская академия государственной службы при Президенте РФ,</v>
          </cell>
          <cell r="J1061" t="str">
            <v>18</v>
          </cell>
          <cell r="K1061" t="str">
            <v>13</v>
          </cell>
        </row>
        <row r="1062">
          <cell r="A1062">
            <v>0</v>
          </cell>
          <cell r="B1062">
            <v>0</v>
          </cell>
          <cell r="C1062">
            <v>0</v>
          </cell>
          <cell r="D1062">
            <v>0</v>
          </cell>
          <cell r="E1062" t="str">
            <v>Дипломатическая академия Министерства иностранных дел РФ</v>
          </cell>
          <cell r="F1062" t="str">
            <v>Высшее образование - специалитет, магистратура</v>
          </cell>
          <cell r="G1062" t="str">
            <v>Международные отношения</v>
          </cell>
          <cell r="H1062" t="str">
            <v>Магистр международныхт отношений</v>
          </cell>
          <cell r="I1062">
            <v>0</v>
          </cell>
          <cell r="J1062">
            <v>0</v>
          </cell>
          <cell r="K1062">
            <v>0</v>
          </cell>
        </row>
        <row r="1063">
          <cell r="A1063">
            <v>0</v>
          </cell>
          <cell r="B1063">
            <v>0</v>
          </cell>
          <cell r="C1063">
            <v>0</v>
          </cell>
          <cell r="D1063">
            <v>0</v>
          </cell>
          <cell r="E1063" t="str">
            <v>Российская академия государственной службы при Президенте РФ</v>
          </cell>
          <cell r="F1063" t="str">
            <v>Высшее образование</v>
          </cell>
          <cell r="G1063" t="str">
            <v>Управление персоналом</v>
          </cell>
          <cell r="H1063" t="str">
            <v>Менеджер</v>
          </cell>
          <cell r="I1063">
            <v>0</v>
          </cell>
          <cell r="J1063">
            <v>0</v>
          </cell>
          <cell r="K1063">
            <v>0</v>
          </cell>
        </row>
        <row r="1064">
          <cell r="A1064">
            <v>0</v>
          </cell>
          <cell r="B1064">
            <v>0</v>
          </cell>
          <cell r="C1064">
            <v>0</v>
          </cell>
          <cell r="D1064">
            <v>0</v>
          </cell>
          <cell r="E1064" t="str">
            <v>РГГУ</v>
          </cell>
          <cell r="F1064" t="str">
            <v>Высшее образование</v>
          </cell>
          <cell r="G1064" t="str">
            <v>государственное и муниципальное управление</v>
          </cell>
          <cell r="H1064" t="str">
            <v>менеджер</v>
          </cell>
          <cell r="I1064">
            <v>0</v>
          </cell>
          <cell r="J1064">
            <v>0</v>
          </cell>
          <cell r="K1064">
            <v>0</v>
          </cell>
        </row>
        <row r="1065">
          <cell r="A1065" t="str">
            <v>Сили Марианна</v>
          </cell>
          <cell r="B1065" t="str">
            <v>преподаватель (осн. м.р.)</v>
          </cell>
          <cell r="C1065">
            <v>0</v>
          </cell>
          <cell r="D1065">
            <v>0</v>
          </cell>
          <cell r="E1065" t="str">
            <v>Университет Сиены</v>
          </cell>
          <cell r="F1065" t="str">
            <v>Высшее образование</v>
          </cell>
          <cell r="G1065" t="str">
            <v>филология</v>
          </cell>
          <cell r="H1065" t="str">
            <v>магистр филол.наук</v>
          </cell>
          <cell r="I1065" t="str">
            <v>Современные методики инклюзивного образования в вузе, 24.01.2023,
Основы оказания первой помощи пастрадавшим, 24.01.2023,
Информационно-коммукационные технологии в высшей школе: электронная информационно-образовательная среда, 24.01.2023,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v>
          </cell>
          <cell r="J1065" t="str">
            <v>7</v>
          </cell>
          <cell r="K1065" t="str">
            <v>7</v>
          </cell>
        </row>
        <row r="1066">
          <cell r="A1066" t="str">
            <v>Силина Ольга Сергеевна</v>
          </cell>
          <cell r="B1066" t="str">
            <v>старший преподаватель к.н. (осн. м.р.)</v>
          </cell>
          <cell r="C1066">
            <v>0</v>
          </cell>
          <cell r="D1066" t="str">
            <v>Кандидат исторических наук</v>
          </cell>
          <cell r="E1066" t="str">
            <v>РГГУ</v>
          </cell>
          <cell r="F1066" t="str">
            <v>Высшее образование</v>
          </cell>
          <cell r="G1066" t="str">
            <v>Исторические науки и археология</v>
          </cell>
          <cell r="H1066" t="str">
            <v>Исследователь. Преподаватель-исследователь</v>
          </cell>
          <cell r="I1066"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Пожарно-технический минимум для работников РГГУ, 27.12.2021,
Цифровая гуманитаристика, 27.12.2021,
Современные методики инклюзивного образования в вузе, 06.12.2021</v>
          </cell>
          <cell r="J1066" t="str">
            <v>1</v>
          </cell>
          <cell r="K1066" t="str">
            <v>1</v>
          </cell>
        </row>
        <row r="1067">
          <cell r="A1067">
            <v>0</v>
          </cell>
          <cell r="B1067">
            <v>0</v>
          </cell>
          <cell r="C1067">
            <v>0</v>
          </cell>
          <cell r="D1067">
            <v>0</v>
          </cell>
          <cell r="E1067" t="str">
            <v>ФГБОУ ВПО "Псковский государственный университет" г.Псков</v>
          </cell>
          <cell r="F1067" t="str">
            <v>Высшее образование - специалитет, магистратура</v>
          </cell>
          <cell r="G1067" t="str">
            <v>история</v>
          </cell>
          <cell r="H1067" t="str">
            <v>Учитель истории</v>
          </cell>
          <cell r="I1067">
            <v>0</v>
          </cell>
          <cell r="J1067">
            <v>0</v>
          </cell>
          <cell r="K1067">
            <v>0</v>
          </cell>
        </row>
        <row r="1068">
          <cell r="A1068" t="str">
            <v>Симонович Николай Евгеньевич</v>
          </cell>
          <cell r="B1068" t="str">
            <v>профессор д.н., профессор  (осн. м.р.)</v>
          </cell>
          <cell r="C1068" t="str">
            <v>Профессор</v>
          </cell>
          <cell r="D1068" t="str">
            <v>Доктор психологических наук</v>
          </cell>
          <cell r="E1068" t="str">
            <v>Одесский электротехн. инст. связи (с отл.)</v>
          </cell>
          <cell r="F1068" t="str">
            <v>Высшее образование</v>
          </cell>
          <cell r="G1068" t="str">
            <v>системы управления и связи</v>
          </cell>
          <cell r="H1068" t="str">
            <v>офицер с высш. образованием</v>
          </cell>
          <cell r="I1068" t="str">
            <v>Повышение педагогического мастерства. Формирование мировоззрения, обеспечивающее реализацию знаний студентов в профессиональной практической деятельности, 17.03.2023,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Психология личности:вызовы современности, 16.10.2020,
"Охрана труда", 06.03.2020,
Информационно-коммуникационные технологии в высшей школе: электронная информац.- образоват. среда, 21.01.2020, 
Дополнительное профессиональное образование, Межрегиональный гуманитарно-технический университет, Организационная психология и управление персоналом,
Дополнительное профессиональное образование, КАфедра судебной психологии и психофизиологии факультета психологии АНО ДПО "НИИ ЖКХ", "Психофизиологическое исследование и опрос человека с использованием полиграфа", квалификация "Судеб</v>
          </cell>
          <cell r="J1068" t="str">
            <v>37</v>
          </cell>
          <cell r="K1068" t="str">
            <v>21</v>
          </cell>
        </row>
        <row r="1069">
          <cell r="A1069" t="str">
            <v>Синицын Вячеслав Юрьевич</v>
          </cell>
          <cell r="B1069" t="str">
            <v>доцент к.н., доцент  (осн. м.р.)</v>
          </cell>
          <cell r="C1069" t="str">
            <v>Доцент</v>
          </cell>
          <cell r="D1069" t="str">
            <v>Кандидат физико-математических наук</v>
          </cell>
          <cell r="E1069" t="str">
            <v>Стерлитамакский гос. пед. институт ( с отл.)</v>
          </cell>
          <cell r="F1069" t="str">
            <v>Высшее образование</v>
          </cell>
          <cell r="G1069" t="str">
            <v>физика и математика</v>
          </cell>
          <cell r="H1069" t="str">
            <v>учитель физики и мат-ки</v>
          </cell>
          <cell r="I106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v>
          </cell>
          <cell r="J1069" t="str">
            <v>37</v>
          </cell>
          <cell r="K1069" t="str">
            <v>37</v>
          </cell>
        </row>
        <row r="1070">
          <cell r="A1070" t="str">
            <v>Синюкова Людмила Евгеньевна</v>
          </cell>
          <cell r="B1070" t="str">
            <v>старший преподаватель (осн. м.р.)</v>
          </cell>
          <cell r="C1070">
            <v>0</v>
          </cell>
          <cell r="D1070">
            <v>0</v>
          </cell>
          <cell r="E1070" t="str">
            <v>РГГУ</v>
          </cell>
          <cell r="F1070" t="str">
            <v>Высшее образование</v>
          </cell>
          <cell r="G1070" t="str">
            <v>психология</v>
          </cell>
          <cell r="H1070" t="str">
            <v>Психолог. Преподаватель психологии</v>
          </cell>
          <cell r="I107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v>
          </cell>
          <cell r="J1070" t="str">
            <v>35</v>
          </cell>
          <cell r="K1070" t="str">
            <v>11</v>
          </cell>
        </row>
        <row r="1071">
          <cell r="A1071" t="str">
            <v>Сиротинская Мария Моисеевна</v>
          </cell>
          <cell r="B1071" t="str">
            <v>доцент к.н., доцент  (осн. м.р.)</v>
          </cell>
          <cell r="C1071" t="str">
            <v>Доцент</v>
          </cell>
          <cell r="D1071" t="str">
            <v>Кандидат исторических наук</v>
          </cell>
          <cell r="E1071" t="str">
            <v>МГУ им. М.В. Ломоносова</v>
          </cell>
          <cell r="F1071" t="str">
            <v>Высшее образование</v>
          </cell>
          <cell r="G1071" t="str">
            <v>история</v>
          </cell>
          <cell r="H1071" t="str">
            <v>историк</v>
          </cell>
          <cell r="I1071" t="str">
            <v>Цифровая гуманитаристика, 31.01.2022,
Пожарно-технический минимум для работников РГГУ, 31.01.2022,
Технологии использования онлайн-коммуникации 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v>
          </cell>
          <cell r="J1071" t="str">
            <v>43</v>
          </cell>
          <cell r="K1071" t="str">
            <v>21</v>
          </cell>
        </row>
        <row r="1072">
          <cell r="A1072" t="str">
            <v>Ситникова Евгения Александровна</v>
          </cell>
          <cell r="B1072" t="str">
            <v>доцент к.н. (осн. м.р.)</v>
          </cell>
          <cell r="C1072">
            <v>0</v>
          </cell>
          <cell r="D1072" t="str">
            <v>Кандидат филологических наук</v>
          </cell>
          <cell r="E1072" t="str">
            <v>РГГУ</v>
          </cell>
          <cell r="F1072" t="str">
            <v>Высшее образование</v>
          </cell>
          <cell r="G1072" t="str">
            <v>филология</v>
          </cell>
          <cell r="H1072" t="str">
            <v>Преподаватель по спец. филология</v>
          </cell>
          <cell r="I107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v>
          </cell>
          <cell r="J1072" t="str">
            <v>15</v>
          </cell>
          <cell r="K1072" t="str">
            <v>15</v>
          </cell>
        </row>
        <row r="1073">
          <cell r="A1073" t="str">
            <v>Скирдова Лира Олеговна</v>
          </cell>
          <cell r="B1073" t="str">
            <v>старший преподаватель (осн. м.р.)</v>
          </cell>
          <cell r="C1073">
            <v>0</v>
          </cell>
          <cell r="D1073">
            <v>0</v>
          </cell>
          <cell r="E1073" t="str">
            <v>Московский гос. лингвистический  университет</v>
          </cell>
          <cell r="F1073" t="str">
            <v>Высшее образование</v>
          </cell>
          <cell r="G1073" t="str">
            <v>лингвист препод-ль ин.яз.</v>
          </cell>
          <cell r="H1073" t="str">
            <v>лингвист</v>
          </cell>
          <cell r="I1073" t="str">
            <v>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 
Дополнительное профессиональное образование, Межотраслевой институт повышения квалификации МГЛУ, Искусство перевода. Устный и последовательный перевод</v>
          </cell>
          <cell r="J1073" t="str">
            <v>23</v>
          </cell>
          <cell r="K1073" t="str">
            <v>19</v>
          </cell>
        </row>
        <row r="1074">
          <cell r="A1074" t="str">
            <v>Скулачева Татьяна Владимировна</v>
          </cell>
          <cell r="B1074" t="str">
            <v>доцент к.н. (внеш. совм.)</v>
          </cell>
          <cell r="C1074">
            <v>0</v>
          </cell>
          <cell r="D1074" t="str">
            <v>Кандидат филологических наук</v>
          </cell>
          <cell r="E1074" t="str">
            <v>МГУ им. М.В.Ломоносова</v>
          </cell>
          <cell r="F1074" t="str">
            <v>Высшее образование</v>
          </cell>
          <cell r="G1074" t="str">
            <v>романо-германская филология</v>
          </cell>
          <cell r="H1074" t="str">
            <v>филолог, германист, преподаватель</v>
          </cell>
          <cell r="I1074" t="str">
            <v>Информационно-коммуникационные технологии в высшей школе: электронная информационно-образовательная среда, 26.03.2020,
Основы оказания первой помощи пострадавшим, 26.03.2020,
Инклюзивное образование в высшей школе: вызовы, проблемы, решения, 26.03.2020,
"Охрана труда", 06.03.2020</v>
          </cell>
          <cell r="J1074" t="str">
            <v>34</v>
          </cell>
          <cell r="K1074" t="str">
            <v>13</v>
          </cell>
        </row>
        <row r="1075">
          <cell r="A1075">
            <v>0</v>
          </cell>
          <cell r="B1075">
            <v>0</v>
          </cell>
          <cell r="C1075">
            <v>0</v>
          </cell>
          <cell r="D1075">
            <v>0</v>
          </cell>
          <cell r="E1075" t="str">
            <v>МГУ им. М.В. Ломоносова (с отл.)</v>
          </cell>
          <cell r="F1075" t="str">
            <v>Высшее образование</v>
          </cell>
          <cell r="G1075" t="str">
            <v>романо-германская филология</v>
          </cell>
          <cell r="H1075" t="str">
            <v>филолог</v>
          </cell>
          <cell r="I1075">
            <v>0</v>
          </cell>
          <cell r="J1075">
            <v>0</v>
          </cell>
          <cell r="K1075">
            <v>0</v>
          </cell>
        </row>
        <row r="1076">
          <cell r="A1076" t="str">
            <v>Слобожникова Валентина Сергеевна</v>
          </cell>
          <cell r="B1076" t="str">
            <v>профессор д.н., профессор  (внеш. совм.)</v>
          </cell>
          <cell r="C1076" t="str">
            <v>Профессор</v>
          </cell>
          <cell r="D1076" t="str">
            <v>Доктор политических наук</v>
          </cell>
          <cell r="E1076" t="str">
            <v>Ленинградский ордена Трудового Красного Знамени государственный педагогический институт имени А.И. Герцена</v>
          </cell>
          <cell r="F1076" t="str">
            <v>Высшее образование - специалитет, магистратура</v>
          </cell>
          <cell r="G1076" t="str">
            <v>история</v>
          </cell>
          <cell r="H1076" t="str">
            <v>учитель истории и обществоведения средней школы</v>
          </cell>
          <cell r="I1076" t="str">
            <v>,</v>
          </cell>
          <cell r="J1076" t="str">
            <v>43</v>
          </cell>
          <cell r="K1076" t="str">
            <v>22</v>
          </cell>
        </row>
        <row r="1077">
          <cell r="A1077" t="str">
            <v>Смирнов Михаил Евгеньевич</v>
          </cell>
          <cell r="B1077" t="str">
            <v>преподаватель (осн. м.р.)</v>
          </cell>
          <cell r="C1077">
            <v>0</v>
          </cell>
          <cell r="D1077">
            <v>0</v>
          </cell>
          <cell r="E1077" t="str">
            <v>МГУ им . М.В. Ломоносова</v>
          </cell>
          <cell r="F1077" t="str">
            <v>Высшее образование</v>
          </cell>
          <cell r="G1077" t="str">
            <v>международные экономические отношения (с отличием)</v>
          </cell>
          <cell r="H1077" t="str">
            <v>Экономист. Востоковед. Референт-переводчик языкат суахили</v>
          </cell>
          <cell r="I1077" t="str">
            <v>,</v>
          </cell>
          <cell r="J1077" t="str">
            <v>31</v>
          </cell>
          <cell r="K1077">
            <v>0</v>
          </cell>
        </row>
        <row r="1078">
          <cell r="A1078" t="str">
            <v>Смирнова Маргарита Борисовна</v>
          </cell>
          <cell r="B1078" t="str">
            <v>доцент к.н. (осн. м.р.)</v>
          </cell>
          <cell r="C1078">
            <v>0</v>
          </cell>
          <cell r="D1078" t="str">
            <v>Кандидат филологических наук</v>
          </cell>
          <cell r="E1078" t="str">
            <v>МГУ им . М.В.Ломоносова</v>
          </cell>
          <cell r="F1078" t="str">
            <v>Высшее образование</v>
          </cell>
          <cell r="G1078" t="str">
            <v>романо-германская филология</v>
          </cell>
          <cell r="H1078" t="str">
            <v>филолог-романист, преподаватель</v>
          </cell>
          <cell r="I107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v>
          </cell>
          <cell r="J1078" t="str">
            <v>31</v>
          </cell>
          <cell r="K1078" t="str">
            <v>20</v>
          </cell>
        </row>
        <row r="1079">
          <cell r="A1079" t="str">
            <v>Смирнова Мария Алексеевна</v>
          </cell>
          <cell r="B1079" t="str">
            <v>доцент к.н. (осн. м.р.)</v>
          </cell>
          <cell r="C1079">
            <v>0</v>
          </cell>
          <cell r="D1079" t="str">
            <v>Кандидат филологических наук</v>
          </cell>
          <cell r="E1079" t="str">
            <v>РГГУ</v>
          </cell>
          <cell r="F1079" t="str">
            <v>Высшее образование</v>
          </cell>
          <cell r="G1079" t="str">
            <v>филология</v>
          </cell>
          <cell r="H1079" t="str">
            <v>филолог</v>
          </cell>
          <cell r="I1079" t="str">
            <v>Пожарно-технический минимум для работников РГГУ, 27.12.2021,
Цифровая гуманитаристика, 30.11.2021,
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 образоват. среда, 21.01.2020</v>
          </cell>
          <cell r="J1079" t="str">
            <v>19</v>
          </cell>
          <cell r="K1079" t="str">
            <v>18</v>
          </cell>
        </row>
        <row r="1080">
          <cell r="A1080" t="str">
            <v>Смолицкая Ольга Викторовна</v>
          </cell>
          <cell r="B1080" t="str">
            <v>доцент к.н. (осн. м.р.)</v>
          </cell>
          <cell r="C1080">
            <v>0</v>
          </cell>
          <cell r="D1080" t="str">
            <v>Кандидат филологических наук</v>
          </cell>
          <cell r="E1080" t="str">
            <v>МГУ им . М.В.Ломоносова</v>
          </cell>
          <cell r="F1080" t="str">
            <v>Высшее образование</v>
          </cell>
          <cell r="G1080" t="str">
            <v>романо-германская филология</v>
          </cell>
          <cell r="H1080" t="str">
            <v>филолог-романист, преподаватель</v>
          </cell>
          <cell r="I1080" t="str">
            <v>Цифровая гуманитаристика, 31.01.2022,
Пожарно-технический минимум для работников РГГУ, 31.01.2022,
"Охрана труда", 06.03.2020,
Идеи и методы современной лингвистики, 17.02.2020</v>
          </cell>
          <cell r="J1080" t="str">
            <v>36</v>
          </cell>
          <cell r="K1080" t="str">
            <v>14</v>
          </cell>
        </row>
        <row r="1081">
          <cell r="A1081" t="str">
            <v>Смольянинов Евгений Серафимович</v>
          </cell>
          <cell r="B1081" t="str">
            <v>доцент к.н., доцент  (осн. м.р.)</v>
          </cell>
          <cell r="C1081" t="str">
            <v>Доцент</v>
          </cell>
          <cell r="D1081" t="str">
            <v>Кандидат юридических наук</v>
          </cell>
          <cell r="E1081" t="str">
            <v>Академия МВД РФ</v>
          </cell>
          <cell r="F1081" t="str">
            <v>Высшее образование</v>
          </cell>
          <cell r="G1081" t="str">
            <v>юриспруденция</v>
          </cell>
          <cell r="H1081" t="str">
            <v>юрист</v>
          </cell>
          <cell r="I1081"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Пожарно-технический минимум для работников РГГУ, 27.12.2021,
"Охрана труда", 06.03.2020</v>
          </cell>
          <cell r="J1081" t="str">
            <v>19</v>
          </cell>
          <cell r="K1081" t="str">
            <v>11</v>
          </cell>
        </row>
        <row r="1082">
          <cell r="A1082" t="str">
            <v>Сморчков Андрей Михайлович</v>
          </cell>
          <cell r="B1082" t="str">
            <v>профессор д.н., доцент  (осн. м.р.)</v>
          </cell>
          <cell r="C1082" t="str">
            <v>Доцент</v>
          </cell>
          <cell r="D1082" t="str">
            <v>Доктор исторических наук</v>
          </cell>
          <cell r="E1082" t="str">
            <v>МГУ  (с отл.)</v>
          </cell>
          <cell r="F1082" t="str">
            <v>Высшее образование</v>
          </cell>
          <cell r="G1082" t="str">
            <v>история</v>
          </cell>
          <cell r="H1082" t="str">
            <v>историк</v>
          </cell>
          <cell r="I108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"Охрана труда", 06.03.2020,
"Современные проблемы исторической науки", 10.02.2020</v>
          </cell>
          <cell r="J1082" t="str">
            <v>34</v>
          </cell>
          <cell r="K1082" t="str">
            <v>28</v>
          </cell>
        </row>
        <row r="1083">
          <cell r="A1083" t="str">
            <v>Собенина Мария Анатольевна</v>
          </cell>
          <cell r="B1083" t="str">
            <v>доцент к.н. (осн. м.р.),
доцент к.н. (внутр. совм.)</v>
          </cell>
          <cell r="C1083">
            <v>0</v>
          </cell>
          <cell r="D1083" t="str">
            <v>Кандидат юридических наук</v>
          </cell>
          <cell r="E1083" t="str">
            <v>Московская государственная юридическая академия имени О.Е.Кутафина</v>
          </cell>
          <cell r="F1083" t="str">
            <v>Высшее образование</v>
          </cell>
          <cell r="G1083" t="str">
            <v>юриспруденция</v>
          </cell>
          <cell r="H1083" t="str">
            <v>юрист</v>
          </cell>
          <cell r="I1083"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"Охрана труда", 06.03.2020,
Информационно-коммуникационные технологии в высшей школе: электронная информац.- образоват. среда, 21.01.2020</v>
          </cell>
          <cell r="J1083" t="str">
            <v>11</v>
          </cell>
          <cell r="K1083" t="str">
            <v>9</v>
          </cell>
        </row>
        <row r="1084">
          <cell r="A1084" t="str">
            <v>Соболева Мария Олеговна</v>
          </cell>
          <cell r="B1084" t="str">
            <v>доцент к.н. (осн. м.р.)</v>
          </cell>
          <cell r="C1084">
            <v>0</v>
          </cell>
          <cell r="D1084" t="str">
            <v>Кандидат психологических наук</v>
          </cell>
          <cell r="E1084" t="str">
            <v>РГГУ</v>
          </cell>
          <cell r="F1084" t="str">
            <v>Высшее образование</v>
          </cell>
          <cell r="G1084" t="str">
            <v>психология</v>
          </cell>
          <cell r="H1084" t="str">
            <v>психолог</v>
          </cell>
          <cell r="I108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Основы оказания первой помощи пострадавшим, 25.02.2020,
Инклюзивное образование в высшей школе: вызовы, проблемы, решения, 25.02.2020,
Информационно-коммуникационные технологии в высшей школе: электронная информационно-образовательная среда, 25.02.2020</v>
          </cell>
          <cell r="J1084" t="str">
            <v>12</v>
          </cell>
          <cell r="K1084" t="str">
            <v>9</v>
          </cell>
        </row>
        <row r="1085">
          <cell r="A1085" t="str">
            <v>Соколов Борис Михайлович</v>
          </cell>
          <cell r="B1085" t="str">
            <v>профессор д.н. (осн. м.р.)</v>
          </cell>
          <cell r="C1085">
            <v>0</v>
          </cell>
          <cell r="D1085" t="str">
            <v>Доктор искусствоведения</v>
          </cell>
          <cell r="E1085" t="str">
            <v>МГУ  (с отл.)</v>
          </cell>
          <cell r="F1085" t="str">
            <v>Высшее образование</v>
          </cell>
          <cell r="G1085" t="str">
            <v>История искусств</v>
          </cell>
          <cell r="H1085" t="str">
            <v>Историк искусства</v>
          </cell>
          <cell r="I1085" t="str">
            <v>Охрана труда, 06.03.2020,
"Актуальные проблемы истории и теории искусства", 31.01.2020</v>
          </cell>
          <cell r="J1085" t="str">
            <v>39</v>
          </cell>
          <cell r="K1085" t="str">
            <v>26</v>
          </cell>
        </row>
        <row r="1086">
          <cell r="A1086" t="str">
            <v>Сокольская Татьяна Георгиевна</v>
          </cell>
          <cell r="B1086" t="str">
            <v>профессор к.н., доцент  (осн. м.р.)</v>
          </cell>
          <cell r="C1086" t="str">
            <v>Доцент</v>
          </cell>
          <cell r="D1086" t="str">
            <v>Кандидат филологических наук</v>
          </cell>
          <cell r="E1086" t="str">
            <v>Одесский гос. университет (с отл.)</v>
          </cell>
          <cell r="F1086" t="str">
            <v>Высшее образование</v>
          </cell>
          <cell r="G1086" t="str">
            <v>английский язык и литература</v>
          </cell>
          <cell r="H1086" t="str">
            <v>английский язык и литература</v>
          </cell>
          <cell r="I1086"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v>
          </cell>
          <cell r="J1086" t="str">
            <v>45</v>
          </cell>
          <cell r="K1086" t="str">
            <v>36</v>
          </cell>
        </row>
        <row r="1087">
          <cell r="A1087" t="str">
            <v>Солдатов Дмитрий Олегович</v>
          </cell>
          <cell r="B1087" t="str">
            <v>преподаватель (внеш. совм.)</v>
          </cell>
          <cell r="C1087">
            <v>0</v>
          </cell>
          <cell r="D1087">
            <v>0</v>
          </cell>
          <cell r="E1087" t="str">
            <v>РГГУ</v>
          </cell>
          <cell r="F1087" t="str">
            <v>Высшее образование - специалитет, магистратура</v>
          </cell>
          <cell r="G1087" t="str">
            <v>журналистика</v>
          </cell>
          <cell r="H1087" t="str">
            <v>магистр</v>
          </cell>
          <cell r="I1087" t="str">
            <v>,</v>
          </cell>
          <cell r="J1087" t="str">
            <v>4</v>
          </cell>
          <cell r="K1087" t="str">
            <v>1</v>
          </cell>
        </row>
        <row r="1088">
          <cell r="A1088" t="str">
            <v>Солдатова Мария Васильевна</v>
          </cell>
          <cell r="B1088" t="str">
            <v>доцент к.н. (осн. м.р.)</v>
          </cell>
          <cell r="C1088">
            <v>0</v>
          </cell>
          <cell r="D1088" t="str">
            <v>Кандидат филологических наук</v>
          </cell>
          <cell r="E1088" t="str">
            <v>Дальневосточный государственный университет</v>
          </cell>
          <cell r="F1088" t="str">
            <v>Высшее образование</v>
          </cell>
          <cell r="G1088" t="str">
            <v>регионоведение</v>
          </cell>
          <cell r="H1088" t="str">
            <v>Востоковед-филолог. Переводчик корейского языка</v>
          </cell>
          <cell r="I1088" t="str">
            <v>"Информационно-коммуникационные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"Охрана труда", 09.03.2021,
Повышения квалификации педагогических работников в области использования в образовательном процессе современных информационных технологий, 19.02.2020</v>
          </cell>
          <cell r="J1088" t="str">
            <v>22</v>
          </cell>
          <cell r="K1088" t="str">
            <v>21</v>
          </cell>
        </row>
        <row r="1089">
          <cell r="A1089" t="str">
            <v>Солнцева Елена Николаевна</v>
          </cell>
          <cell r="B1089" t="str">
            <v>доцент к.н. (осн. м.р.)</v>
          </cell>
          <cell r="C1089">
            <v>0</v>
          </cell>
          <cell r="D1089" t="str">
            <v>Кандидат искусствоведения</v>
          </cell>
          <cell r="E1089" t="str">
            <v>Государственный институт театрального искусства им. А.В.Луначарского</v>
          </cell>
          <cell r="F1089" t="str">
            <v>Высшее образование</v>
          </cell>
          <cell r="G1089" t="str">
            <v>театроведение</v>
          </cell>
          <cell r="H1089" t="str">
            <v>театровед</v>
          </cell>
          <cell r="I1089" t="str">
            <v>Пожарно-технический минимум для работников РГГУ, 27.12.2021,
Цифровая гуманитаристика, 27.12.2021,
"ОХРАНА ТРУДА", 06.03.2020,
"Актуальные проблемы истории и теории искусства", 31.01.2020</v>
          </cell>
          <cell r="J1089" t="str">
            <v>37</v>
          </cell>
          <cell r="K1089" t="str">
            <v>10</v>
          </cell>
        </row>
        <row r="1090">
          <cell r="A1090" t="str">
            <v>Соловьев Кирилл Андреевич 1978 г.р.</v>
          </cell>
          <cell r="B1090" t="str">
            <v>профессор д.н., доцент  (внеш. совм.)</v>
          </cell>
          <cell r="C1090" t="str">
            <v>Доцент</v>
          </cell>
          <cell r="D1090" t="str">
            <v>Доктор исторических наук</v>
          </cell>
          <cell r="E1090" t="str">
            <v>РГГУ</v>
          </cell>
          <cell r="F1090" t="str">
            <v>Высшее образование</v>
          </cell>
          <cell r="G1090" t="str">
            <v>история</v>
          </cell>
          <cell r="H1090" t="str">
            <v>историк</v>
          </cell>
          <cell r="I1090" t="str">
            <v>Охрана труда, 26.03.2020</v>
          </cell>
          <cell r="J1090" t="str">
            <v>22</v>
          </cell>
          <cell r="K1090" t="str">
            <v>18</v>
          </cell>
        </row>
        <row r="1091">
          <cell r="A1091" t="str">
            <v>Солодникова Ирина Витальевна</v>
          </cell>
          <cell r="B1091" t="str">
            <v>профессор д.н., доцент  (осн. м.р.)</v>
          </cell>
          <cell r="C1091" t="str">
            <v>Доцент</v>
          </cell>
          <cell r="D1091" t="str">
            <v>Доктор социологических наук</v>
          </cell>
          <cell r="E1091" t="str">
            <v>МГУ  (с отл.)</v>
          </cell>
          <cell r="F1091" t="str">
            <v>Высшее образование</v>
          </cell>
          <cell r="G1091" t="str">
            <v>психология</v>
          </cell>
          <cell r="H1091">
            <v>0</v>
          </cell>
          <cell r="I1091" t="str">
            <v>Использование дистанционных образовательных технологий в учебном процессе: теория, методология, прак, 29.12.2916,
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Пожарно-технический минимум для работников РГГУ, 31.01.2022,
Цифровая гуманитаристика, 27.12.2021,
Психология личности:вызовы современности, 16.10.2020,
Охрана труда, 06.03.2020,
Информационно-коммуникационные технологии в высшей школе: электронная информац.- образоват. среда, 21.01.2020</v>
          </cell>
          <cell r="J1091" t="str">
            <v>37</v>
          </cell>
          <cell r="K1091" t="str">
            <v>27</v>
          </cell>
        </row>
        <row r="1092">
          <cell r="A1092" t="str">
            <v>Солодникова Надежда Владимировна</v>
          </cell>
          <cell r="B1092" t="str">
            <v>преподаватель к.н. (осн. м.р.)</v>
          </cell>
          <cell r="C1092">
            <v>0</v>
          </cell>
          <cell r="D1092" t="str">
            <v>Кандидат социологических наук</v>
          </cell>
          <cell r="E1092" t="str">
            <v>ГОУ ВПО РГГУ</v>
          </cell>
          <cell r="F1092" t="str">
            <v>Высшее образование - специалитет, магистратура</v>
          </cell>
          <cell r="G1092" t="str">
            <v>социология</v>
          </cell>
          <cell r="H1092" t="str">
            <v>Социолог. Преподаватель социологии</v>
          </cell>
          <cell r="I1092" t="str">
            <v>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Охрана труда, 05.06.2023,
Оказание первой помощи пострадавшим,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v>
          </cell>
          <cell r="J1092" t="str">
            <v>12</v>
          </cell>
          <cell r="K1092">
            <v>0</v>
          </cell>
        </row>
        <row r="1093">
          <cell r="A1093" t="str">
            <v>Солопова Мария Анатольевна</v>
          </cell>
          <cell r="B1093" t="str">
            <v>доцент к.н. (внеш. совм.)</v>
          </cell>
          <cell r="C1093">
            <v>0</v>
          </cell>
          <cell r="D1093" t="str">
            <v>Кандидат философских наук</v>
          </cell>
          <cell r="E1093" t="str">
            <v>МГУ им . М.В. Ломоносова</v>
          </cell>
          <cell r="F1093" t="str">
            <v>Высшее образование</v>
          </cell>
          <cell r="G1093" t="str">
            <v>философия</v>
          </cell>
          <cell r="H1093" t="str">
            <v>Философ. Преподаватель философии</v>
          </cell>
          <cell r="I1093" t="str">
            <v>"Информационно-коммуникационные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"Охрана труда", 09.03.2021</v>
          </cell>
          <cell r="J1093" t="str">
            <v>30</v>
          </cell>
          <cell r="K1093" t="str">
            <v>4</v>
          </cell>
        </row>
        <row r="1094">
          <cell r="A1094" t="str">
            <v>Соничева Наталья Евгеньевна</v>
          </cell>
          <cell r="B1094" t="str">
            <v>доцент к.н., доцент  (осн. м.р.)</v>
          </cell>
          <cell r="C1094" t="str">
            <v>Доцент</v>
          </cell>
          <cell r="D1094" t="str">
            <v>Кандидат исторических наук</v>
          </cell>
          <cell r="E1094" t="str">
            <v>МГИАИ г.Москва</v>
          </cell>
          <cell r="F1094" t="str">
            <v>Высшее образование</v>
          </cell>
          <cell r="G1094" t="str">
            <v>историко-архивоведение</v>
          </cell>
          <cell r="H1094" t="str">
            <v>историк-архивист</v>
          </cell>
          <cell r="I109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"Охрана труда", 06.03.2020,
"История и источниковедение: актуальные проблемы исследовательских и образовательных практик", 27.01.2020</v>
          </cell>
          <cell r="J1094" t="str">
            <v>34</v>
          </cell>
          <cell r="K1094" t="str">
            <v>31</v>
          </cell>
        </row>
        <row r="1095">
          <cell r="A1095" t="str">
            <v>Сопилко Наталья Юрьевна</v>
          </cell>
          <cell r="B1095" t="str">
            <v>декан д.н. (осн. м.р.),
заведующий кафедрой д.н. (внутр. совм.)</v>
          </cell>
          <cell r="C1095" t="str">
            <v>Доцент</v>
          </cell>
          <cell r="D1095" t="str">
            <v>Доктор экономических наук</v>
          </cell>
          <cell r="E1095" t="str">
            <v>Государственная горная академия Украины</v>
          </cell>
          <cell r="F1095" t="str">
            <v>Высшее образование</v>
          </cell>
          <cell r="G1095" t="str">
            <v>экономика и управление в строительстве</v>
          </cell>
          <cell r="H1095" t="str">
            <v>Горный инженер - экономист</v>
          </cell>
          <cell r="I1095" t="str">
            <v>Оказание первой помощи пострадавшим,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Информационно-коммуникационные технологии в высшей школе: электронная информационно-образовательная среда, 28.11.2022,
Современные методики инклюзивного образования в вузе, 27.12.2021,
охрана труда, 27.12.2021,
Современные методики инклюзивного образования в вузе, 06.12.2021,
Цифровая гуманитаристика, 30.11.2021,
Пожарно-технический минимум для работников РГГУ, 30.11.2021,
Применение современных электронных образовательных технологий в учебном процессе, 08.02.2021,
Иновационные технологии реализации программ высшего образования для лиц с ограниченными возможностями здоровья, 01.02.2021,
Социальная работа. Оказание первой помощи до оказания медецинской помощи, 28.01.2021,
Правовые основы противодействия коррупции в сфере образования, 26.01.2021, 
Дополнительное профессиональное образование, Российский государственный социальный университет, "Педагог профессионального обучения, проф.  образования и дополнительного проф. образования"</v>
          </cell>
          <cell r="J1095" t="str">
            <v>16</v>
          </cell>
          <cell r="K1095" t="str">
            <v>16</v>
          </cell>
        </row>
        <row r="1096">
          <cell r="A1096" t="str">
            <v>Сопин Артем Олегович</v>
          </cell>
          <cell r="B1096" t="str">
            <v>доцент к.н. (осн. м.р.)</v>
          </cell>
          <cell r="C1096">
            <v>0</v>
          </cell>
          <cell r="D1096" t="str">
            <v>Кандидат искусствоведения</v>
          </cell>
          <cell r="E1096" t="str">
            <v>ВГИК</v>
          </cell>
          <cell r="F1096" t="str">
            <v>Высшее образование</v>
          </cell>
          <cell r="G1096" t="str">
            <v>киноведение</v>
          </cell>
          <cell r="H1096" t="str">
            <v>Киновед</v>
          </cell>
          <cell r="I1096"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v>
          </cell>
          <cell r="J1096" t="str">
            <v>9</v>
          </cell>
          <cell r="K1096" t="str">
            <v>6</v>
          </cell>
        </row>
        <row r="1097">
          <cell r="A1097" t="str">
            <v>Сорокина Алена Руслановна</v>
          </cell>
          <cell r="B1097" t="str">
            <v>ассистент (внеш. совм.)</v>
          </cell>
          <cell r="C1097">
            <v>0</v>
          </cell>
          <cell r="D1097">
            <v>0</v>
          </cell>
          <cell r="E1097" t="str">
            <v>ФГАОУ ВО "Национальный исследовательский университет "Высшая школа экономики"</v>
          </cell>
          <cell r="F1097" t="str">
            <v>Высшее образование - специалитет, магистратура</v>
          </cell>
          <cell r="G1097" t="str">
            <v>менеджмент</v>
          </cell>
          <cell r="H1097">
            <v>0</v>
          </cell>
          <cell r="I1097" t="str">
            <v>,</v>
          </cell>
          <cell r="J1097">
            <v>0</v>
          </cell>
          <cell r="K1097">
            <v>0</v>
          </cell>
        </row>
        <row r="1098">
          <cell r="A1098">
            <v>0</v>
          </cell>
          <cell r="B1098">
            <v>0</v>
          </cell>
          <cell r="C1098">
            <v>0</v>
          </cell>
          <cell r="D1098">
            <v>0</v>
          </cell>
          <cell r="E1098" t="str">
            <v>ФГБОУ ВО "РГГУ"</v>
          </cell>
          <cell r="F1098" t="str">
            <v>Высшее образование - бакалавриат</v>
          </cell>
          <cell r="G1098" t="str">
            <v>юриспруденция</v>
          </cell>
          <cell r="H1098">
            <v>0</v>
          </cell>
          <cell r="I1098">
            <v>0</v>
          </cell>
          <cell r="J1098">
            <v>0</v>
          </cell>
          <cell r="K1098">
            <v>0</v>
          </cell>
        </row>
        <row r="1099">
          <cell r="A1099" t="str">
            <v>Спалек Оксана Николаевна</v>
          </cell>
          <cell r="B1099" t="str">
            <v>доцент к.н. (осн. м.р.)</v>
          </cell>
          <cell r="C1099">
            <v>0</v>
          </cell>
          <cell r="D1099" t="str">
            <v>PhD</v>
          </cell>
          <cell r="E1099" t="str">
            <v>МГУ им М.В.Ломоносова</v>
          </cell>
          <cell r="F1099" t="str">
            <v>Высшее образование</v>
          </cell>
          <cell r="G1099" t="str">
            <v>филология</v>
          </cell>
          <cell r="H1099" t="str">
            <v>Филолог. Преподаватель польского языка и славянских литератур</v>
          </cell>
          <cell r="I1099" t="str">
            <v>,</v>
          </cell>
          <cell r="J1099" t="str">
            <v>9</v>
          </cell>
          <cell r="K1099" t="str">
            <v>9</v>
          </cell>
        </row>
        <row r="1100">
          <cell r="A1100" t="str">
            <v>Спиваковский Павел Евсеевич</v>
          </cell>
          <cell r="B1100" t="str">
            <v>доцент к.н., доцент  (осн. м.р.)</v>
          </cell>
          <cell r="C1100" t="str">
            <v>Доцент</v>
          </cell>
          <cell r="D1100" t="str">
            <v>Кандидат филологических наук</v>
          </cell>
          <cell r="E1100" t="str">
            <v>Московский ордена Трудового Красного Знамени полиграфический институт</v>
          </cell>
          <cell r="F1100" t="str">
            <v>Высшее образование</v>
          </cell>
          <cell r="G1100" t="str">
            <v>издательское дело и редактирование</v>
          </cell>
          <cell r="H1100" t="str">
            <v>Редактор массовой литературы</v>
          </cell>
          <cell r="I1100" t="str">
            <v>"Информационно-коммуникационные технологии в высшей школе: электронная информационно-образовательная среда", 22.12.2022,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"Охрана труда", 08.02.2021,
Технологии использования онлайн-коммуникации в учебном процессе образовательной организации, 22.12.2020,
Основы оказания первой помощи пострадавшим, 23.11.2020,
Инклюзивное образование в высшей школе: вызовы, проблемы, решения, 23.11.2020</v>
          </cell>
          <cell r="J1100" t="str">
            <v>35</v>
          </cell>
          <cell r="K1100" t="str">
            <v>19</v>
          </cell>
        </row>
        <row r="1101">
          <cell r="A1101" t="str">
            <v>Спильниченко Владимир Кириллович</v>
          </cell>
          <cell r="B1101" t="str">
            <v>профессор д.н., профессор  (внеш. совм.)</v>
          </cell>
          <cell r="C1101" t="str">
            <v>Профессор</v>
          </cell>
          <cell r="D1101" t="str">
            <v>Доктор экономических наук</v>
          </cell>
          <cell r="E1101" t="str">
            <v>Военно-политическая академия им. В.И.Ленина</v>
          </cell>
          <cell r="F1101" t="str">
            <v>Высшее образование</v>
          </cell>
          <cell r="G1101" t="str">
            <v>военно-педагогическая общественных наук</v>
          </cell>
          <cell r="H1101" t="str">
            <v>офицер с в/о</v>
          </cell>
          <cell r="I1101" t="str">
            <v>Современные методики инклюзивного образования в вузе, 05.06.2023,
Оказание первой помощи пострадавшим,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Комплексная безопасность в вузовской среде: противодействие терроризму и экстремизму, 28.11.2022,
Пожарно-технический минимум для работников РГГУ, 27.12.2021,
Цифровая гуманитаристика, 27.12.2021,
Современные подходы в экономической науке, 22.12.2020,
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 образоват. среда, 21.01.2020</v>
          </cell>
          <cell r="J1101" t="str">
            <v>54</v>
          </cell>
          <cell r="K1101" t="str">
            <v>28</v>
          </cell>
        </row>
        <row r="1102">
          <cell r="A1102" t="str">
            <v>Старикова Анна Руслановна</v>
          </cell>
          <cell r="B1102" t="str">
            <v>старший преподаватель к.н. (внеш. совм.)</v>
          </cell>
          <cell r="C1102">
            <v>0</v>
          </cell>
          <cell r="D1102" t="str">
            <v>Кандидат искусствоведения</v>
          </cell>
          <cell r="E1102" t="str">
            <v>Государственный институт искусствознания</v>
          </cell>
          <cell r="F1102" t="str">
            <v>Высшее образование - подготовка кадров высшей квалификации</v>
          </cell>
          <cell r="G1102" t="str">
            <v>Искусствоведение</v>
          </cell>
          <cell r="H1102" t="str">
            <v>Исследователь. Преподаватель-исследователь</v>
          </cell>
          <cell r="I1102" t="str">
            <v>Современные методики инклюзивного образования в вузе, 28.11.2022,
Цифровая гуманитаристика, 28.11.2022,
Информационно-коммуникационные технологии в высшей школе: электронная информационно-образовательная среда, 28.11.2022</v>
          </cell>
          <cell r="J1102" t="str">
            <v>1</v>
          </cell>
          <cell r="K1102">
            <v>0</v>
          </cell>
        </row>
        <row r="1103">
          <cell r="A1103">
            <v>0</v>
          </cell>
          <cell r="B1103">
            <v>0</v>
          </cell>
          <cell r="C1103">
            <v>0</v>
          </cell>
          <cell r="D1103">
            <v>0</v>
          </cell>
          <cell r="E1103" t="str">
            <v>ГИТИС</v>
          </cell>
          <cell r="F1103" t="str">
            <v>Высшее образование - специалитет, магистратура</v>
          </cell>
          <cell r="G1103" t="str">
            <v>Театральное искусство</v>
          </cell>
          <cell r="H1103" t="str">
            <v>Магистр</v>
          </cell>
          <cell r="I1103">
            <v>0</v>
          </cell>
          <cell r="J1103">
            <v>0</v>
          </cell>
          <cell r="K1103">
            <v>0</v>
          </cell>
        </row>
        <row r="1104">
          <cell r="A1104" t="str">
            <v>Стародубцева Татьяна Вячеславовна</v>
          </cell>
          <cell r="B1104" t="str">
            <v>доцент к.н. (внеш. совм.)</v>
          </cell>
          <cell r="C1104">
            <v>0</v>
          </cell>
          <cell r="D1104" t="str">
            <v>Кандидат социологических наук</v>
          </cell>
          <cell r="E1104" t="str">
            <v>Институт молодежи</v>
          </cell>
          <cell r="F1104" t="str">
            <v>Высшее образование</v>
          </cell>
          <cell r="G1104" t="str">
            <v>социальная работа (с отличием)</v>
          </cell>
          <cell r="H1104" t="str">
            <v>специалист по социальной работе</v>
          </cell>
          <cell r="I1104" t="str">
            <v>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"Охрана труда", 06.03.2020,
Информационно-коммуникационные технологии в высшей школе: электронная информационно-образовательная среда, 25.02.2020,
"Новые социологические явления в общественном сознании и социальной практике", 28.01.2020, 
Дополнительное профессиональное образование, РГГУ, Социология: методы и подходы к изучению современных социальных практик</v>
          </cell>
          <cell r="J1104" t="str">
            <v>23</v>
          </cell>
          <cell r="K1104" t="str">
            <v>19</v>
          </cell>
        </row>
        <row r="1105">
          <cell r="A1105" t="str">
            <v>Степанян Ани Самвеловна</v>
          </cell>
          <cell r="B1105" t="str">
            <v>доцент к.н. (внеш. совм.)</v>
          </cell>
          <cell r="C1105">
            <v>0</v>
          </cell>
          <cell r="D1105" t="str">
            <v>Кандидат юридических наук</v>
          </cell>
          <cell r="E1105" t="str">
            <v>Ереванский гос. университет</v>
          </cell>
          <cell r="F1105" t="str">
            <v>Высшее образование - специалитет, магистратура</v>
          </cell>
          <cell r="G1105" t="str">
            <v>Юриспруденция</v>
          </cell>
          <cell r="H1105" t="str">
            <v>Магистр юриспруденции</v>
          </cell>
          <cell r="I1105" t="str">
            <v>Дистанционные образовательные технологии, 25.03.2022,
"Основы оказания первой помощи пострадавшим", 25.05.2021,
Использование электронной информационно-кооммуникационных технологий в образовательном процессе Университета, 15.01.2021,
Организационные и психолого-педагогические основы инклюзивного высшего образования, 07.12.2020,
Разработка и реализация рабочих программ дисциплин (модулей) по финансовой грамотности для студентов образовательных организаций высшего образования, 13.11.2020,
Современные информационно-коммуникационые технологии в образовательной организации, 25.09.2020,
 Охрана труда, 22.05.2020</v>
          </cell>
          <cell r="J1105" t="str">
            <v>14</v>
          </cell>
          <cell r="K1105" t="str">
            <v>13</v>
          </cell>
        </row>
        <row r="1106">
          <cell r="A1106">
            <v>0</v>
          </cell>
          <cell r="B1106">
            <v>0</v>
          </cell>
          <cell r="C1106">
            <v>0</v>
          </cell>
          <cell r="D1106">
            <v>0</v>
          </cell>
          <cell r="E1106" t="str">
            <v>Ереванский гос. университет</v>
          </cell>
          <cell r="F1106" t="str">
            <v>Высшее образование - бакалавриат</v>
          </cell>
          <cell r="G1106" t="str">
            <v>Юриспруденция</v>
          </cell>
          <cell r="H1106" t="str">
            <v>Бакалавр юриспруденции</v>
          </cell>
          <cell r="I1106">
            <v>0</v>
          </cell>
          <cell r="J1106">
            <v>0</v>
          </cell>
          <cell r="K1106">
            <v>0</v>
          </cell>
        </row>
        <row r="1107">
          <cell r="A1107" t="str">
            <v>Степутенко Галина Алексеевна</v>
          </cell>
          <cell r="B1107" t="str">
            <v>доцент (осн. м.р.)</v>
          </cell>
          <cell r="C1107">
            <v>0</v>
          </cell>
          <cell r="D1107">
            <v>0</v>
          </cell>
          <cell r="E1107" t="str">
            <v>МГУ (с отл.)</v>
          </cell>
          <cell r="F1107" t="str">
            <v>Высшее образование</v>
          </cell>
          <cell r="G1107" t="str">
            <v>романо-германская филология</v>
          </cell>
          <cell r="H1107" t="str">
            <v>филолог, преподаватель литературы со знанием ин.яз.</v>
          </cell>
          <cell r="I110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v>
          </cell>
          <cell r="J1107" t="str">
            <v>41</v>
          </cell>
          <cell r="K1107" t="str">
            <v>31</v>
          </cell>
        </row>
        <row r="1108">
          <cell r="A1108" t="str">
            <v>Стефко Мария Станиславовна</v>
          </cell>
          <cell r="B1108" t="str">
            <v>доцент к.н. (осн. м.р.)</v>
          </cell>
          <cell r="C1108">
            <v>0</v>
          </cell>
          <cell r="D1108" t="str">
            <v>Кандидат исторических наук</v>
          </cell>
          <cell r="E1108" t="str">
            <v>РГГУ</v>
          </cell>
          <cell r="F1108" t="str">
            <v>Высшее образование</v>
          </cell>
          <cell r="G1108" t="str">
            <v>история</v>
          </cell>
          <cell r="H1108" t="str">
            <v>историк</v>
          </cell>
          <cell r="I1108" t="str">
            <v>Пожарно-технический минимум для работников РГГУ, 27.12.2021,
Цифровая гуманитаристика, 27.12.2021,
Охрана труда, 06.03.2020,
Актуальные проблемы музеологии и охраны культурного и природного наследия, 18.02.2020,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v>
          </cell>
          <cell r="J1108" t="str">
            <v>21</v>
          </cell>
          <cell r="K1108" t="str">
            <v>18</v>
          </cell>
        </row>
        <row r="1109">
          <cell r="A1109" t="str">
            <v>Столяров Александр Александрович</v>
          </cell>
          <cell r="B1109" t="str">
            <v>доцент к.н. (внеш. совм.)</v>
          </cell>
          <cell r="C1109">
            <v>0</v>
          </cell>
          <cell r="D1109" t="str">
            <v>Кандидат исторических наук</v>
          </cell>
          <cell r="E1109" t="str">
            <v>МГУ им . М.В. Ломоносова</v>
          </cell>
          <cell r="F1109" t="str">
            <v>Высшее образование</v>
          </cell>
          <cell r="G1109" t="str">
            <v>история Индии</v>
          </cell>
          <cell r="H1109" t="str">
            <v>востоковед-историк, референт-переводчик</v>
          </cell>
          <cell r="I110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v>
          </cell>
          <cell r="J1109" t="str">
            <v>52</v>
          </cell>
          <cell r="K1109" t="str">
            <v>9</v>
          </cell>
        </row>
        <row r="1110">
          <cell r="A1110" t="str">
            <v>Стрелков Владимир Игоревич</v>
          </cell>
          <cell r="B1110" t="str">
            <v>доцент к.н., доцент  (осн. м.р.)</v>
          </cell>
          <cell r="C1110" t="str">
            <v>Доцент</v>
          </cell>
          <cell r="D1110" t="str">
            <v>Кандидат философских наук</v>
          </cell>
          <cell r="E1110" t="str">
            <v>МГПИИЯ им. М.Тореза</v>
          </cell>
          <cell r="F1110" t="str">
            <v>Высшее образование</v>
          </cell>
          <cell r="G1110" t="str">
            <v>иностранный язык</v>
          </cell>
          <cell r="H1110" t="str">
            <v>преподаватель французкого и английского языков</v>
          </cell>
          <cell r="I1110" t="str">
            <v>Информационно-коммуникационные технологии в высшей школе: электронная информационно-образовательная среда, 23.11.2020,
"Охрана труда", 06.03.2020,
"Философия науки: история и современные тенденции", 30.01.2020</v>
          </cell>
          <cell r="J1110" t="str">
            <v>46</v>
          </cell>
          <cell r="K1110" t="str">
            <v>33</v>
          </cell>
        </row>
        <row r="1111">
          <cell r="A1111" t="str">
            <v>Стровский Михаил Дмитриевич</v>
          </cell>
          <cell r="B1111" t="str">
            <v>старший преподаватель (осн. м.р.)</v>
          </cell>
          <cell r="C1111">
            <v>0</v>
          </cell>
          <cell r="D1111">
            <v>0</v>
          </cell>
          <cell r="E1111" t="str">
            <v>МГУ им. М.В. Ломоносова</v>
          </cell>
          <cell r="F1111" t="str">
            <v>Высшее образование</v>
          </cell>
          <cell r="G1111" t="str">
            <v>востоковедение, африканистика</v>
          </cell>
          <cell r="H1111" t="str">
            <v>востоковед, африканист, переводчик китайского языка</v>
          </cell>
          <cell r="I1111"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v>
          </cell>
          <cell r="J1111" t="str">
            <v>12</v>
          </cell>
          <cell r="K1111" t="str">
            <v>6</v>
          </cell>
        </row>
        <row r="1112">
          <cell r="A1112" t="str">
            <v>Субботин Георгий Викторович</v>
          </cell>
          <cell r="B1112" t="str">
            <v>доцент к.н., доцент  (внеш. совм.)</v>
          </cell>
          <cell r="C1112" t="str">
            <v>Доцент</v>
          </cell>
          <cell r="D1112" t="str">
            <v>Кандидат юридических наук</v>
          </cell>
          <cell r="E1112" t="str">
            <v>Ленинградское высшее военно-политическое училище ПВО</v>
          </cell>
          <cell r="F1112" t="str">
            <v>Высшее образование</v>
          </cell>
          <cell r="G1112" t="str">
            <v>военно-политическая</v>
          </cell>
          <cell r="H1112" t="str">
            <v>Офицер с высшим военно-специальным образованием</v>
          </cell>
          <cell r="I111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Основы оказания первой помощи пострадавшим, 23.11.2020,
Охрана труда, 23.11.2020,
Информационно-коммуникационные технологии в высшей школе: электронная информационно-образовательная среда, 23.11.2020,
Инклюзивное образование в высшей школе: вызовы, проблемы, решения, 23.11.2020, 
Дополнительное профессиональное образование, Военный университет,</v>
          </cell>
          <cell r="J1112" t="str">
            <v>39</v>
          </cell>
          <cell r="K1112" t="str">
            <v>23</v>
          </cell>
        </row>
        <row r="1113">
          <cell r="A1113">
            <v>0</v>
          </cell>
          <cell r="B1113">
            <v>0</v>
          </cell>
          <cell r="C1113">
            <v>0</v>
          </cell>
          <cell r="D1113">
            <v>0</v>
          </cell>
          <cell r="E1113" t="str">
            <v>Гуманитарная академия Вооруженных Сил</v>
          </cell>
          <cell r="F1113" t="str">
            <v>Высшее образование</v>
          </cell>
          <cell r="G1113">
            <v>0</v>
          </cell>
          <cell r="H1113" t="str">
            <v>офицера с высшим военным образованием правоведа</v>
          </cell>
          <cell r="I1113">
            <v>0</v>
          </cell>
          <cell r="J1113">
            <v>0</v>
          </cell>
          <cell r="K1113">
            <v>0</v>
          </cell>
        </row>
        <row r="1114">
          <cell r="A1114" t="str">
            <v>Султанов Наиль Закиевич</v>
          </cell>
          <cell r="B1114" t="str">
            <v>профессор д.н., профессор  (осн. м.р.)</v>
          </cell>
          <cell r="C1114" t="str">
            <v>Профессор</v>
          </cell>
          <cell r="D1114" t="str">
            <v>Доктор технических наук</v>
          </cell>
          <cell r="E1114" t="str">
            <v>Ташкентский политехнический институт им. Беруни</v>
          </cell>
          <cell r="F1114" t="str">
            <v>Высшее образование - специалитет, магистратура</v>
          </cell>
          <cell r="G1114" t="str">
            <v>самолетостроение</v>
          </cell>
          <cell r="H1114" t="str">
            <v>инженер-механик</v>
          </cell>
          <cell r="I1114" t="str">
            <v>Электронная информационно-образовательная среда вуза в условиях цифровой трансформации, 28.10.2022,
Университетская модель инклюзивного образования: проблемы развития и точки роста, 03.10.2022,
Управленческие аспекты деятельности руководителей структурных подразделений университета в рамках программы стратегического развития "Приоритет-2030", 03.12.2021,
Профилактика распространения в образовательных организациях радикальной и иной деструктивной идеологии , 10.10.2021,
Противодействие коррупции, 25.05.2020, 
Дополнительное профессиональное образование, Оренбургский государственный университет, Сетевое и системное администрирование</v>
          </cell>
          <cell r="J1114" t="str">
            <v>48</v>
          </cell>
          <cell r="K1114" t="str">
            <v>41</v>
          </cell>
        </row>
        <row r="1115">
          <cell r="A1115" t="str">
            <v>Сундиева Аннэта Альфредовна</v>
          </cell>
          <cell r="B1115" t="str">
            <v>профессор к.н., доцент  (осн. м.р.)</v>
          </cell>
          <cell r="C1115" t="str">
            <v>Доцент</v>
          </cell>
          <cell r="D1115" t="str">
            <v>Кандидат исторических наук</v>
          </cell>
          <cell r="E1115" t="str">
            <v>МГУ им. М.В. Ломоносова</v>
          </cell>
          <cell r="F1115" t="str">
            <v>Высшее образование</v>
          </cell>
          <cell r="G1115" t="str">
            <v>история</v>
          </cell>
          <cell r="H1115" t="str">
            <v>Историк. преподаватель истории и обществознания</v>
          </cell>
          <cell r="I1115" t="str">
            <v>Пожарно-технический минимум для работников РГГУ, 27.12.2021,
"Охрана труда", 06.03.2020,
Актуальные проблемы музеологии и охраны культурного и природного наследия, 18.02.2020</v>
          </cell>
          <cell r="J1115" t="str">
            <v>53</v>
          </cell>
          <cell r="K1115" t="str">
            <v>18</v>
          </cell>
        </row>
        <row r="1116">
          <cell r="A1116" t="str">
            <v>Суровцева Наталия Геннадиевна</v>
          </cell>
          <cell r="B1116" t="str">
            <v>доцент к.н., доцент  (осн. м.р.)</v>
          </cell>
          <cell r="C1116" t="str">
            <v>Доцент</v>
          </cell>
          <cell r="D1116" t="str">
            <v>Кандидат исторических наук</v>
          </cell>
          <cell r="E1116" t="str">
            <v>Уральский гос. у-т им. М . Горького</v>
          </cell>
          <cell r="F1116" t="str">
            <v>Высшее образование</v>
          </cell>
          <cell r="G1116" t="str">
            <v>история</v>
          </cell>
          <cell r="H1116" t="str">
            <v>историк. Преподаватель истории и обществоведения.</v>
          </cell>
          <cell r="I1116" t="str">
            <v>Цифровая гуманитаристика, 30.11.2021,
Пожарно-технический минимум для работников РГГУ, 30.11.2021,
"Охрана труда", 06.03.2020, 
Дополнительное профессиональное образование, Всероссийский научно-исследовательский институт документоведения и архивного дела, архивоведение,
Дополнительное профессиональное образование, Уральский гос. университет им. Горького, Экономика</v>
          </cell>
          <cell r="J1116" t="str">
            <v>32</v>
          </cell>
          <cell r="K1116" t="str">
            <v>14</v>
          </cell>
        </row>
        <row r="1117">
          <cell r="A1117" t="str">
            <v>Сухарев Александр Константинович</v>
          </cell>
          <cell r="B1117" t="str">
            <v>доцент к.н. (внеш. совм.)</v>
          </cell>
          <cell r="C1117">
            <v>0</v>
          </cell>
          <cell r="D1117" t="str">
            <v>Кандидат исторических наук</v>
          </cell>
          <cell r="E1117" t="str">
            <v>Московский государственный областной университет с отличием</v>
          </cell>
          <cell r="F1117" t="str">
            <v>Высшее образование</v>
          </cell>
          <cell r="G1117" t="str">
            <v>История с дополнительной специальностью юриспруденция</v>
          </cell>
          <cell r="H1117" t="str">
            <v>Учитель исории и права</v>
          </cell>
          <cell r="I1117" t="str">
            <v>"Современные проблемы исторической науки", 10.02.2020</v>
          </cell>
          <cell r="J1117" t="str">
            <v>15</v>
          </cell>
          <cell r="K1117" t="str">
            <v>7</v>
          </cell>
        </row>
        <row r="1118">
          <cell r="A1118" t="str">
            <v>Сучугова Наталия Юрьевна</v>
          </cell>
          <cell r="B1118" t="str">
            <v>доцент к.н. (осн. м.р.)</v>
          </cell>
          <cell r="C1118">
            <v>0</v>
          </cell>
          <cell r="D1118" t="str">
            <v>Кандидат исторических наук</v>
          </cell>
          <cell r="E1118" t="str">
            <v>РГГУ</v>
          </cell>
          <cell r="F1118" t="str">
            <v>Высшее образование</v>
          </cell>
          <cell r="G1118" t="str">
            <v>история</v>
          </cell>
          <cell r="H1118" t="str">
            <v>историк</v>
          </cell>
          <cell r="I111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v>
          </cell>
          <cell r="J1118" t="str">
            <v>23</v>
          </cell>
          <cell r="K1118" t="str">
            <v>22</v>
          </cell>
        </row>
        <row r="1119">
          <cell r="A1119" t="str">
            <v>Сысоева Леда Аркадьевна</v>
          </cell>
          <cell r="B1119" t="str">
            <v>доцент к.н., доцент  (осн. м.р.)</v>
          </cell>
          <cell r="C1119" t="str">
            <v>Доцент</v>
          </cell>
          <cell r="D1119" t="str">
            <v>Кандидат технических наук</v>
          </cell>
          <cell r="E1119" t="str">
            <v>Кировский политехнический институт (с отл.)</v>
          </cell>
          <cell r="F1119" t="str">
            <v>Высшее образование</v>
          </cell>
          <cell r="G1119" t="str">
            <v>электронные вычислительные машины</v>
          </cell>
          <cell r="H1119" t="str">
            <v>инженер-системотехник</v>
          </cell>
          <cell r="I1119" t="str">
            <v>Правовые и организационные аспекты противодействия коррупции в образовательных организациях, 29.12.2021,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организайии", 08.02.2021,
"Охрана труда", 06.03.2020</v>
          </cell>
          <cell r="J1119" t="str">
            <v>41</v>
          </cell>
          <cell r="K1119" t="str">
            <v>24</v>
          </cell>
        </row>
        <row r="1120">
          <cell r="A1120" t="str">
            <v>Сычева Елена Юрьевна</v>
          </cell>
          <cell r="B1120" t="str">
            <v>старший преподаватель (осн. м.р.)</v>
          </cell>
          <cell r="C1120">
            <v>0</v>
          </cell>
          <cell r="D1120">
            <v>0</v>
          </cell>
          <cell r="E1120" t="str">
            <v>МГУ им. М.В. Ломоносова</v>
          </cell>
          <cell r="F1120" t="str">
            <v>Высшее образование</v>
          </cell>
          <cell r="G1120" t="str">
            <v>филология</v>
          </cell>
          <cell r="H1120" t="str">
            <v>филолог, преподаватель ит.яз. и заруб. литер.</v>
          </cell>
          <cell r="I1120" t="str">
            <v>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Информационно-коммукационные технологии в высшей школе: электронная информационно-образовательная среда, 24.01.2023,
Современные методики инклюзивного образования в вузе, 24.01.2023,
Оказание первой помощи пострадавшим, 24.01.2023,
Тенденции развития современного итальянского языка, 22.10.2022,
Цифровая гуманитаристика, 30.06.2022,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v>
          </cell>
          <cell r="J1120" t="str">
            <v>20</v>
          </cell>
          <cell r="K1120" t="str">
            <v>16</v>
          </cell>
        </row>
        <row r="1121">
          <cell r="A1121" t="str">
            <v>Таганова Елена Николаевна</v>
          </cell>
          <cell r="B1121" t="str">
            <v>доцент к.н., доцент  (осн. м.р.)</v>
          </cell>
          <cell r="C1121" t="str">
            <v>Доцент</v>
          </cell>
          <cell r="D1121" t="str">
            <v>Кандидат экономических наук</v>
          </cell>
          <cell r="E1121" t="str">
            <v>Государственная академия управления им. С.Орджоникидзе</v>
          </cell>
          <cell r="F1121" t="str">
            <v>Высшее образование</v>
          </cell>
          <cell r="G1121" t="str">
            <v>менеджмент со специализацией управление персоналом</v>
          </cell>
          <cell r="H1121" t="str">
            <v>менеджер</v>
          </cell>
          <cell r="I1121" t="str">
            <v>"Информационно-коммуникационные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"Охрана труда", 06.03.2020</v>
          </cell>
          <cell r="J1121" t="str">
            <v>31</v>
          </cell>
          <cell r="K1121" t="str">
            <v>21</v>
          </cell>
        </row>
        <row r="1122">
          <cell r="A1122" t="str">
            <v>Тагирова Ирина Владимировна</v>
          </cell>
          <cell r="B1122" t="str">
            <v>старший преподаватель (осн. м.р.)</v>
          </cell>
          <cell r="C1122">
            <v>0</v>
          </cell>
          <cell r="D1122">
            <v>0</v>
          </cell>
          <cell r="E1122" t="str">
            <v>МОПИ им. Крупской</v>
          </cell>
          <cell r="F1122" t="str">
            <v>Высшее образование</v>
          </cell>
          <cell r="G1122" t="str">
            <v>немецкий язык</v>
          </cell>
          <cell r="H1122" t="str">
            <v>учитель немецкого языка</v>
          </cell>
          <cell r="I1122" t="str">
            <v>Методы психологической самопомощи и профилактики кризисных состояний, 28.11.2022,
Пожарно-технический минимум для работников РГГУ, 28.02.2022,
Цифровая гуманитаристика, 31.01.2022,
Пожарно-технический минимум для работников РГГУ, 31.01.2022,
"Технологии использования онлайн-коммуникации в учебном процессе образовательной организайии", 08.02.2021,
Инклюзивное образование в высшей школе: вызовы, проблемы, решения, 22.12.2020,
"Охрана труда", 06.03.2020,
Преподавание иностранных языков и культур: методика, педагогическая психология, коммуникативная культуросфера, 31.01.2020</v>
          </cell>
          <cell r="J1122" t="str">
            <v>45</v>
          </cell>
          <cell r="K1122" t="str">
            <v>27</v>
          </cell>
        </row>
        <row r="1123">
          <cell r="A1123" t="str">
            <v>Тайсаева Светлана Борисовна</v>
          </cell>
          <cell r="B1123" t="str">
            <v>доцент к.н., доцент  (внеш. совм.)</v>
          </cell>
          <cell r="C1123" t="str">
            <v>Доцент</v>
          </cell>
          <cell r="D1123" t="str">
            <v>Кандидат психологических наук</v>
          </cell>
          <cell r="E1123" t="str">
            <v>РГГУ</v>
          </cell>
          <cell r="F1123" t="str">
            <v>Профессиональное обучение</v>
          </cell>
          <cell r="G1123">
            <v>0</v>
          </cell>
          <cell r="H1123" t="str">
            <v>Реклама и связи с общественностью</v>
          </cell>
          <cell r="I1123"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ESG-трансформация. Базовый курс, 10.01.2022,
Оказание первой помощи пострадавшим, 27.12.2021,
Пожарно-технический минимум для работников РГГУ, 27.12.2021,
Цифровая гуманитаристика, 27.12.2021,
Теория и практика подготовки кадров в областизащиты и коммерциализации результатов интеллектуальной деятельности, 20.12.2021,
Цифровые навыки: MS Excel: инструмент для решения профессиональных задач, 08.06.2021,
 Охрана труда, 17.03.2021,
Особенности инклюзивного образования в вузе, 30.12.2020,
Soft-skills для преподавателей, 23.12.2020,
Технология кауча в образовательной бизнес среде, 23.12.2020,
Технологии сопровождения лиц с инвалидностью, 15.12.2020,
Работа в электронной информационно-образовательной среде, 27.11.2020,
Эффективные технологии проектного обучения в современном высшем учебном заведении, 17.06.2020,
Наставничество и сопровождение исследовательской деятельности обучающихся, 04.03.2020,
Управление интеллектуальной собственностью в цифровой экономике, 17.01.2020</v>
          </cell>
          <cell r="J1123" t="str">
            <v>29</v>
          </cell>
          <cell r="K1123" t="str">
            <v>26</v>
          </cell>
        </row>
        <row r="1124">
          <cell r="A1124">
            <v>0</v>
          </cell>
          <cell r="B1124">
            <v>0</v>
          </cell>
          <cell r="C1124">
            <v>0</v>
          </cell>
          <cell r="D1124">
            <v>0</v>
          </cell>
          <cell r="E1124" t="str">
            <v>Северо-Осетинский Гос. Университет им. К.Л.Хетагурова</v>
          </cell>
          <cell r="F1124" t="str">
            <v>Высшее образование</v>
          </cell>
          <cell r="G1124" t="str">
            <v>Математика</v>
          </cell>
          <cell r="H1124" t="str">
            <v>Математик. Преподаватель</v>
          </cell>
          <cell r="I1124">
            <v>0</v>
          </cell>
          <cell r="J1124">
            <v>0</v>
          </cell>
          <cell r="K1124">
            <v>0</v>
          </cell>
        </row>
        <row r="1125">
          <cell r="A1125" t="str">
            <v>Тарасова Александра Владимировна</v>
          </cell>
          <cell r="B1125" t="str">
            <v>доцент к.н., доцент  (осн. м.р.)</v>
          </cell>
          <cell r="C1125">
            <v>0</v>
          </cell>
          <cell r="D1125" t="str">
            <v>Кандидат исторических наук</v>
          </cell>
          <cell r="E1125" t="str">
            <v>МГУ им. Ломоносова (с отл.)</v>
          </cell>
          <cell r="F1125" t="str">
            <v>Высшее образование</v>
          </cell>
          <cell r="G1125" t="str">
            <v>история</v>
          </cell>
          <cell r="H1125" t="str">
            <v>историк, преподаватель со знанием иностранного языка</v>
          </cell>
          <cell r="I112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Дополнительное профессиональное образование, РГГУ, Теория и история культуры.Современные культурные практики</v>
          </cell>
          <cell r="J1125" t="str">
            <v>26</v>
          </cell>
          <cell r="K1125" t="str">
            <v>12</v>
          </cell>
        </row>
        <row r="1126">
          <cell r="A1126" t="str">
            <v>Тарасова Мария Александровна</v>
          </cell>
          <cell r="B1126" t="str">
            <v>преподаватель (внеш. совм.)</v>
          </cell>
          <cell r="C1126">
            <v>0</v>
          </cell>
          <cell r="D1126">
            <v>0</v>
          </cell>
          <cell r="E1126" t="str">
            <v>Московская государственная академия приборостроения и информатики</v>
          </cell>
          <cell r="F1126" t="str">
            <v>Высшее образование</v>
          </cell>
          <cell r="G1126" t="str">
            <v>Технология художественной обработки материалов</v>
          </cell>
          <cell r="H1126" t="str">
            <v>Инженер-художник</v>
          </cell>
          <cell r="I1126" t="str">
            <v>"Информационно-коммуникационные технологии в высшей школе: электронная информационно-образовательная среда", 22.12.2022,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"Основы оказания первой помощи пострадавшим", 22.12.2020,
"Охрана труда", 22.12.2020,
Инклюзивное образование в высшей школе: вызовы, проблемы, решения, 22.12.2020,
Технологии использования онлайн-коммуникации в учебном процессе образовательной организации, 22.12.2020</v>
          </cell>
          <cell r="J1126" t="str">
            <v>24</v>
          </cell>
          <cell r="K1126" t="str">
            <v>7</v>
          </cell>
        </row>
        <row r="1127">
          <cell r="A1127" t="str">
            <v>Тараторкин Филипп Георгиевич</v>
          </cell>
          <cell r="B1127" t="str">
            <v>декан к.н. (внутр. совм.),
доцент к.н. (осн. м.р.)</v>
          </cell>
          <cell r="C1127">
            <v>0</v>
          </cell>
          <cell r="D1127" t="str">
            <v>Кандидат исторических наук</v>
          </cell>
          <cell r="E1127" t="str">
            <v>РГГУ</v>
          </cell>
          <cell r="F1127" t="str">
            <v>Высшее образование</v>
          </cell>
          <cell r="G1127" t="str">
            <v>историко-архивоведение</v>
          </cell>
          <cell r="H1127" t="str">
            <v>архивист</v>
          </cell>
          <cell r="I1127" t="str">
            <v>Правовые и организационные аспекты противодействия коррупции в образовательных организациях, 29.12.2021,
"Информационно-коммуникационные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"Технологии использования онлайн-коммуникации в учебном процесее образовательной организации", 09.03.2021,
"Охрана труда", 06.03.2020,
"История и источниковедение: актуальные проблемы исследовательских и образовательных практик", 27.01.2020</v>
          </cell>
          <cell r="J1127" t="str">
            <v>21</v>
          </cell>
          <cell r="K1127" t="str">
            <v>15</v>
          </cell>
        </row>
        <row r="1128">
          <cell r="A1128" t="str">
            <v>Тартыгашева Галина Владимировна</v>
          </cell>
          <cell r="B1128" t="str">
            <v>доцент к.н. (осн. м.р.)</v>
          </cell>
          <cell r="C1128">
            <v>0</v>
          </cell>
          <cell r="D1128" t="str">
            <v>Кандидат социологических наук</v>
          </cell>
          <cell r="E1128" t="str">
            <v>Сибирская академия гос. службы</v>
          </cell>
          <cell r="F1128" t="str">
            <v>Высшее образование</v>
          </cell>
          <cell r="G1128" t="str">
            <v>государственное и муниципальное управление</v>
          </cell>
          <cell r="H1128" t="str">
            <v>менеджер</v>
          </cell>
          <cell r="I1128" t="str">
            <v>Цифровая гуманитаристика, 17.05.2022,
"Технологии использования онлайн-коммуникации в учебном процессе образовательной организайии", 08.02.2021,
"Охрана труда", 06.03.2020,
"Новые социологические явления в общественном сознании и социальной практике", 28.01.2020,
Информационно-коммуникационные технологии в высшей школе: электронная информац.- образоват. среда, 21.01.2020, 
Дополнительное профессиональное образование, Волгоградский государственный университет,</v>
          </cell>
          <cell r="J1128" t="str">
            <v>21</v>
          </cell>
          <cell r="K1128" t="str">
            <v>16</v>
          </cell>
        </row>
        <row r="1129">
          <cell r="A1129" t="str">
            <v>Тендрякова Мария Владимировна</v>
          </cell>
          <cell r="B1129" t="str">
            <v>доцент к.н. (внеш. совм.)</v>
          </cell>
          <cell r="C1129">
            <v>0</v>
          </cell>
          <cell r="D1129" t="str">
            <v>Кандидат исторических наук</v>
          </cell>
          <cell r="E1129" t="str">
            <v>МГУ  (с отл.)</v>
          </cell>
          <cell r="F1129" t="str">
            <v>Высшее образование</v>
          </cell>
          <cell r="G1129" t="str">
            <v>психология</v>
          </cell>
          <cell r="H1129" t="str">
            <v>психолог</v>
          </cell>
          <cell r="I1129"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Цифровая гуманитаристика, 03.04.2023,
Обеспечение пожарной безопасности в структурных подразделениях РГГУ, 03.04.2023,
Оказание первой помощи пострадавшим, 03.04.2023,
Технологии использования онлайн-коммуникации в учебном процессе образовательной организации, 22.12.2020,
"Охрана труда", 06.03.2020</v>
          </cell>
          <cell r="J1129" t="str">
            <v>30</v>
          </cell>
          <cell r="K1129" t="str">
            <v>30</v>
          </cell>
        </row>
        <row r="1130">
          <cell r="A1130" t="str">
            <v>Терентьева Наталья Николаевна</v>
          </cell>
          <cell r="B1130" t="str">
            <v>ассистент (внеш. совм.)</v>
          </cell>
          <cell r="C1130">
            <v>0</v>
          </cell>
          <cell r="D1130">
            <v>0</v>
          </cell>
          <cell r="E1130">
            <v>0</v>
          </cell>
          <cell r="F1130">
            <v>0</v>
          </cell>
          <cell r="G1130">
            <v>0</v>
          </cell>
          <cell r="H1130">
            <v>0</v>
          </cell>
          <cell r="I1130" t="str">
            <v>,</v>
          </cell>
          <cell r="J1130" t="str">
            <v>5</v>
          </cell>
          <cell r="K1130">
            <v>0</v>
          </cell>
        </row>
        <row r="1131">
          <cell r="A1131" t="str">
            <v>Тестелец Яков Георгиевич</v>
          </cell>
          <cell r="B1131" t="str">
            <v>профессор д.н. (внутр. совм.)</v>
          </cell>
          <cell r="C1131">
            <v>0</v>
          </cell>
          <cell r="D1131" t="str">
            <v>Доктор филологических наук</v>
          </cell>
          <cell r="E1131" t="str">
            <v>МГУ  (с отл.)</v>
          </cell>
          <cell r="F1131" t="str">
            <v>Высшее образование</v>
          </cell>
          <cell r="G1131" t="str">
            <v>структурная и прикладная лингвистика,  Г-I №386476,  диплом с отличием</v>
          </cell>
          <cell r="H1131" t="str">
            <v>филолог</v>
          </cell>
          <cell r="I1131" t="str">
            <v>Инклюзивное образование в высшей школе: вызовы, проблемы, решения, 26.03.2020,
"Охрана труда", 06.03.2020,
Информационно-коммуникационные технологии в высшей школе: электронная информационно-образовательная среда, 25.02.2020,
Идеи и методы современной лингвистики, 17.02.2020</v>
          </cell>
          <cell r="J1131" t="str">
            <v>39</v>
          </cell>
          <cell r="K1131" t="str">
            <v>25</v>
          </cell>
        </row>
        <row r="1132">
          <cell r="A1132" t="str">
            <v>Тильман Юлия Давидовна</v>
          </cell>
          <cell r="B1132" t="str">
            <v>доцент к.н. (осн. м.р.)</v>
          </cell>
          <cell r="C1132">
            <v>0</v>
          </cell>
          <cell r="D1132" t="str">
            <v>Кандидат филологических наук</v>
          </cell>
          <cell r="E1132" t="str">
            <v>Московский государственный открытый педагогический институт (с отл.)</v>
          </cell>
          <cell r="F1132" t="str">
            <v>Высшее образование</v>
          </cell>
          <cell r="G1132" t="str">
            <v>русский язык и литература</v>
          </cell>
          <cell r="H1132" t="str">
            <v>учитель русского языка и литературы</v>
          </cell>
          <cell r="I1132" t="str">
            <v>Правовые и организационные аспекты противодействия коррупции в образовательных организациях,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организайии", 08.02.2021,
Охрана труда, 06.03.2020,
Идеи и методы современной лингвистики, 17.02.2020,
Информационно-коммуникационные технологии в высшей школе: электронная информац.- образоват. среда, 21.01.2020</v>
          </cell>
          <cell r="J1132" t="str">
            <v>32</v>
          </cell>
          <cell r="K1132" t="str">
            <v>17</v>
          </cell>
        </row>
        <row r="1133">
          <cell r="A1133" t="str">
            <v>Тимофеев Станислав Владимирович</v>
          </cell>
          <cell r="B1133" t="str">
            <v>декан д.н. (осн. м.р.),
заведующий кафедрой д.н. (внутр. совм.)</v>
          </cell>
          <cell r="C1133" t="str">
            <v>Профессор</v>
          </cell>
          <cell r="D1133" t="str">
            <v>Доктор юридических наук</v>
          </cell>
          <cell r="E1133" t="str">
            <v>РГГУ</v>
          </cell>
          <cell r="F1133" t="str">
            <v>Высшее образование</v>
          </cell>
          <cell r="G1133" t="str">
            <v>юриспруденция</v>
          </cell>
          <cell r="H1133" t="str">
            <v>юрист</v>
          </cell>
          <cell r="I1133"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Правовые и организационные аспекты противодействия коррупции в образовательных организациях, 29.12.2021,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v>
          </cell>
          <cell r="J1133" t="str">
            <v>23</v>
          </cell>
          <cell r="K1133" t="str">
            <v>23</v>
          </cell>
        </row>
        <row r="1134">
          <cell r="A1134" t="str">
            <v>Тимофеева Карина Юрьевна</v>
          </cell>
          <cell r="B1134" t="str">
            <v>старший преподаватель к.н. (осн. м.р.)</v>
          </cell>
          <cell r="C1134">
            <v>0</v>
          </cell>
          <cell r="D1134" t="str">
            <v>Кандидат филологических наук</v>
          </cell>
          <cell r="E1134" t="str">
            <v>Санкт-Петербургский государственный университет</v>
          </cell>
          <cell r="F1134" t="str">
            <v>Высшее образование - специалитет, магистратура</v>
          </cell>
          <cell r="G1134" t="str">
            <v>"филология"</v>
          </cell>
          <cell r="H1134" t="str">
            <v>Магистр</v>
          </cell>
          <cell r="I1134" t="str">
            <v>Охрана труда, 05.06.2023,
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Цифровая гуманитаристика, 03.04.2023,
Обеспечение пожарной безопасности в структурных подразделениях РГГУ, 03.04.2023,
Оказание первой помощи пострадавшим, 03.04.2023,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Дополнительное профессиональное образование, ФГБОУ ВПО "Российский государственный педагогический университет им. А.И. Герцена" , Перевод в сыере международной, многосторонней и деловой коммуникации. Устный и письменный конференц-перевод ( язык А - русский, В/С - английский, язык С - испанский)</v>
          </cell>
          <cell r="J1134" t="str">
            <v>6</v>
          </cell>
          <cell r="K1134" t="str">
            <v>1</v>
          </cell>
        </row>
        <row r="1135">
          <cell r="A1135">
            <v>0</v>
          </cell>
          <cell r="B1135">
            <v>0</v>
          </cell>
          <cell r="C1135">
            <v>0</v>
          </cell>
          <cell r="D1135">
            <v>0</v>
          </cell>
          <cell r="E1135" t="str">
            <v>Санкт-Петербургский государственный университет</v>
          </cell>
          <cell r="F1135" t="str">
            <v>Высшее образование - специалитет, магистратура</v>
          </cell>
          <cell r="G1135" t="str">
            <v>"филология"</v>
          </cell>
          <cell r="H1135">
            <v>0</v>
          </cell>
          <cell r="I1135">
            <v>0</v>
          </cell>
          <cell r="J1135">
            <v>0</v>
          </cell>
          <cell r="K1135">
            <v>0</v>
          </cell>
        </row>
        <row r="1136">
          <cell r="A1136" t="str">
            <v>Тимощук Мария Николаевна</v>
          </cell>
          <cell r="B1136" t="str">
            <v>старший преподаватель (осн. м.р.)</v>
          </cell>
          <cell r="C1136">
            <v>0</v>
          </cell>
          <cell r="D1136">
            <v>0</v>
          </cell>
          <cell r="E1136" t="str">
            <v>РГГУ</v>
          </cell>
          <cell r="F1136" t="str">
            <v>Высшее образование</v>
          </cell>
          <cell r="G1136" t="str">
            <v>филология</v>
          </cell>
          <cell r="H1136" t="str">
            <v>филолог</v>
          </cell>
          <cell r="I1136"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v>
          </cell>
          <cell r="J1136" t="str">
            <v>20</v>
          </cell>
          <cell r="K1136" t="str">
            <v>20</v>
          </cell>
        </row>
        <row r="1137">
          <cell r="A1137" t="str">
            <v>Тиханкина Светлана Анатольевна</v>
          </cell>
          <cell r="B1137" t="str">
            <v>доцент к.н. (внутр. совм.)</v>
          </cell>
          <cell r="C1137">
            <v>0</v>
          </cell>
          <cell r="D1137" t="str">
            <v>Кандидат философских наук</v>
          </cell>
          <cell r="E1137" t="str">
            <v>Вологодский государственный педагогический институт</v>
          </cell>
          <cell r="F1137" t="str">
            <v>Высшее образование</v>
          </cell>
          <cell r="G1137" t="str">
            <v>музыка и пение</v>
          </cell>
          <cell r="H1137" t="str">
            <v>учитель музыки и пения</v>
          </cell>
          <cell r="I1137" t="str">
            <v>Охрана труда, 06.03.2020</v>
          </cell>
          <cell r="J1137" t="str">
            <v>39</v>
          </cell>
          <cell r="K1137">
            <v>0</v>
          </cell>
        </row>
        <row r="1138">
          <cell r="A1138" t="str">
            <v>Тихомиров Никита Вадимович</v>
          </cell>
          <cell r="B1138" t="str">
            <v>доцент к.н. (осн. м.р.)</v>
          </cell>
          <cell r="C1138">
            <v>0</v>
          </cell>
          <cell r="D1138" t="str">
            <v>Кандидат исторических наук</v>
          </cell>
          <cell r="E1138" t="str">
            <v>Московский государственный областной университет</v>
          </cell>
          <cell r="F1138" t="str">
            <v>Послевузовское образование</v>
          </cell>
          <cell r="G1138" t="str">
            <v>Исторические науки и археология</v>
          </cell>
          <cell r="H1138" t="str">
            <v>Исследователь. Преподаватель-исследователь</v>
          </cell>
          <cell r="I1138" t="str">
            <v>Современные методики инклюзивного образования в вузе, 05.06.2023,
Охрана труда, 05.06.2023,
Цифровая гуманитаристика, 05.06.2023,
Обеспечение пожарной безопасности в структурных подразделениях РГГУ, 05.06.2023,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"Теория и методика инклюзивного образования в условиях реализации ФГОС", 02.11.2020</v>
          </cell>
          <cell r="J1138" t="str">
            <v>16</v>
          </cell>
          <cell r="K1138" t="str">
            <v>12</v>
          </cell>
        </row>
        <row r="1139">
          <cell r="A1139">
            <v>0</v>
          </cell>
          <cell r="B1139">
            <v>0</v>
          </cell>
          <cell r="C1139">
            <v>0</v>
          </cell>
          <cell r="D1139">
            <v>0</v>
          </cell>
          <cell r="E1139" t="str">
            <v>Российский государственный гуманитарный университет</v>
          </cell>
          <cell r="F1139" t="str">
            <v>Высшее образование</v>
          </cell>
          <cell r="G1139" t="str">
            <v>Культурология</v>
          </cell>
          <cell r="H1139" t="str">
            <v>Культуролог. Преподаватель</v>
          </cell>
          <cell r="I1139">
            <v>0</v>
          </cell>
          <cell r="J1139">
            <v>0</v>
          </cell>
          <cell r="K1139">
            <v>0</v>
          </cell>
        </row>
        <row r="1140">
          <cell r="A1140" t="str">
            <v>Тихомирова Ирина Викторовна</v>
          </cell>
          <cell r="B1140" t="str">
            <v>доцент к.н. (осн. м.р.)</v>
          </cell>
          <cell r="C1140">
            <v>0</v>
          </cell>
          <cell r="D1140" t="str">
            <v>Кандидат психологических наук</v>
          </cell>
          <cell r="E1140" t="str">
            <v>ЛГУ</v>
          </cell>
          <cell r="F1140" t="str">
            <v>Высшее образование</v>
          </cell>
          <cell r="G1140" t="str">
            <v>психология</v>
          </cell>
          <cell r="H1140" t="str">
            <v>психолог, преподаватель психологии</v>
          </cell>
          <cell r="I114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"Охрана труда", 06.03.2020</v>
          </cell>
          <cell r="J1140" t="str">
            <v>55</v>
          </cell>
          <cell r="K1140" t="str">
            <v>15</v>
          </cell>
        </row>
        <row r="1141">
          <cell r="A1141" t="str">
            <v>Ткаченко Юлия Витальевна</v>
          </cell>
          <cell r="B1141" t="str">
            <v>доцент (осн. м.р.)</v>
          </cell>
          <cell r="C1141">
            <v>0</v>
          </cell>
          <cell r="D1141">
            <v>0</v>
          </cell>
          <cell r="E1141" t="str">
            <v>МГУ (с отл.)</v>
          </cell>
          <cell r="F1141" t="str">
            <v>Высшее образование</v>
          </cell>
          <cell r="G1141" t="str">
            <v>история</v>
          </cell>
          <cell r="H1141" t="str">
            <v>историк, преподаватель</v>
          </cell>
          <cell r="I1141"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Технологии использования онлайн-коммуникации в учебном процессе образовательной организации, 22.12.2020,
"Охрана труда", 06.03.2020</v>
          </cell>
          <cell r="J1141" t="str">
            <v>38</v>
          </cell>
          <cell r="K1141" t="str">
            <v>28</v>
          </cell>
        </row>
        <row r="1142">
          <cell r="A1142" t="str">
            <v>Токарева Александра Леонидовна</v>
          </cell>
          <cell r="B1142" t="str">
            <v>доцент к.н. (внеш. совм.)</v>
          </cell>
          <cell r="C1142">
            <v>0</v>
          </cell>
          <cell r="D1142" t="str">
            <v>Кандидат филологических наук</v>
          </cell>
          <cell r="E1142" t="str">
            <v>Российский государственный гуманитарный университет</v>
          </cell>
          <cell r="F1142" t="str">
            <v>Послевузовское образование</v>
          </cell>
          <cell r="G1142" t="str">
            <v>Языкознание и литературоведение</v>
          </cell>
          <cell r="H1142" t="str">
            <v>Исследователь. Преподаватель-исследователь</v>
          </cell>
          <cell r="I1142" t="str">
            <v>Цифровая коммуникация в глобальном мире: практики межличностного и межкультурного взаимодействия, 04.04.2022,
Проектирование образовательных программ в соответствии с ФГОС ВО3++, 28.03.2022,
Охрана труда, 31.01.2022,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Современные методики инклюзивного образования в вузе, 06.12.2021,
Создание электронных образовательных материалов в библиотеке МЭШ, 12.05.2021,
Технологии разработки современного учебника, 26.04.2021,
Технологии профессиональной самопрезентации учителя. Коммуникативный стиль в педагогической коммуникации, 30.05.2020</v>
          </cell>
          <cell r="J1142" t="str">
            <v>7</v>
          </cell>
          <cell r="K1142" t="str">
            <v>6</v>
          </cell>
        </row>
        <row r="1143">
          <cell r="A1143">
            <v>0</v>
          </cell>
          <cell r="B1143">
            <v>0</v>
          </cell>
          <cell r="C1143">
            <v>0</v>
          </cell>
          <cell r="D1143">
            <v>0</v>
          </cell>
          <cell r="E1143" t="str">
            <v>Российский государственный гуманитарный университет</v>
          </cell>
          <cell r="F1143" t="str">
            <v>Высшее образование - специалитет, магистратура</v>
          </cell>
          <cell r="G1143" t="str">
            <v>Филология</v>
          </cell>
          <cell r="H1143" t="str">
            <v>Магистр</v>
          </cell>
          <cell r="I1143">
            <v>0</v>
          </cell>
          <cell r="J1143">
            <v>0</v>
          </cell>
          <cell r="K1143">
            <v>0</v>
          </cell>
        </row>
        <row r="1144">
          <cell r="A1144">
            <v>0</v>
          </cell>
          <cell r="B1144">
            <v>0</v>
          </cell>
          <cell r="C1144">
            <v>0</v>
          </cell>
          <cell r="D1144">
            <v>0</v>
          </cell>
          <cell r="E1144" t="str">
            <v>Калужский государственный педагогический университет им. К.Э.Циолковского</v>
          </cell>
          <cell r="F1144" t="str">
            <v>Высшее образование</v>
          </cell>
          <cell r="G1144" t="str">
            <v>русский язык и литературы</v>
          </cell>
          <cell r="H1144" t="str">
            <v>Учитель русского языка, литературы и английскогот языка</v>
          </cell>
          <cell r="I1144">
            <v>0</v>
          </cell>
          <cell r="J1144">
            <v>0</v>
          </cell>
          <cell r="K1144">
            <v>0</v>
          </cell>
        </row>
        <row r="1145">
          <cell r="A1145" t="str">
            <v>Токарева Галина Михайловна</v>
          </cell>
          <cell r="B1145" t="str">
            <v>доцент к.н. (внеш. совм.)</v>
          </cell>
          <cell r="C1145">
            <v>0</v>
          </cell>
          <cell r="D1145" t="str">
            <v>Кандидат психологических наук</v>
          </cell>
          <cell r="E1145" t="str">
            <v>Столичная финансово-гуманитарная академия</v>
          </cell>
          <cell r="F1145" t="str">
            <v>Высшее образование</v>
          </cell>
          <cell r="G1145" t="str">
            <v>Психология</v>
          </cell>
          <cell r="H1145" t="str">
            <v>Психолог. Преподаватель психологии</v>
          </cell>
          <cell r="I1145" t="str">
            <v>"Информационно-коммуникационные технологии в высшей школе: электронная информационно-образовательная среда", 22.12.2022,
, 27.01.2022,
Медицинская и судебная психология, 26.11.2021,
"Охрана труда", 08.02.2021,
"Инклюзивное образование в высшей школе: вызовы, проблемы, решения", 08.02.2021,
"Технологии использования онлайн-коммуникации в учебном процессе образовательной организайии", 08.02.2021,
"Основы оказания первой помощи пострадавшим", 22.12.2020,
Практическое применение цифровых инструментов при обучении студентов медицинских учреждений, 02.10.2020, 
Дополнительное профессиональное образование, ГУ "СПБ научно-исследовательский психоневрологический институт им. В.М. Бехтерева", Медицинская (клиническая) психология</v>
          </cell>
          <cell r="J1145" t="str">
            <v>12</v>
          </cell>
          <cell r="K1145" t="str">
            <v>4</v>
          </cell>
        </row>
        <row r="1146">
          <cell r="A1146" t="str">
            <v>Токарева Ирина Николаевна</v>
          </cell>
          <cell r="B1146" t="str">
            <v>доцент к.н., доцент  (осн. м.р.)</v>
          </cell>
          <cell r="C1146" t="str">
            <v>Доцент</v>
          </cell>
          <cell r="D1146" t="str">
            <v>Кандидат психологических наук</v>
          </cell>
          <cell r="E1146" t="str">
            <v>РГГУ</v>
          </cell>
          <cell r="F1146" t="str">
            <v>Высшее образование</v>
          </cell>
          <cell r="G1146" t="str">
            <v>психология</v>
          </cell>
          <cell r="H1146" t="str">
            <v>Психолог. Преподаватель психологии</v>
          </cell>
          <cell r="I1146" t="str">
            <v>Современные методики инклюзивного образования в вузе, 26.07.2023,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охрана труда, 27.12.2021,
Пожарно-технический минимум для работников РГГУ, 27.12.2021,
Цифровая гуманитаристика, 27.12.2021,
Психология личности:вызовы современности, 16.10.2020,
Охрана труда, 06.03.2020</v>
          </cell>
          <cell r="J1146" t="str">
            <v>33</v>
          </cell>
          <cell r="K1146" t="str">
            <v>12</v>
          </cell>
        </row>
        <row r="1147">
          <cell r="A1147" t="str">
            <v>Топорова Анна Владимировна</v>
          </cell>
          <cell r="B1147" t="str">
            <v>профессор д.н., доцент  (внеш. совм.)</v>
          </cell>
          <cell r="C1147" t="str">
            <v>Доцент</v>
          </cell>
          <cell r="D1147" t="str">
            <v>Доктор филологических наук</v>
          </cell>
          <cell r="E1147" t="str">
            <v>МГУ им М.В.Ломоносова</v>
          </cell>
          <cell r="F1147" t="str">
            <v>Высшее образование</v>
          </cell>
          <cell r="G1147" t="str">
            <v>романо-германская филология</v>
          </cell>
          <cell r="H1147" t="str">
            <v>филолог-романист, преподаватель</v>
          </cell>
          <cell r="I114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v>
          </cell>
          <cell r="J1147" t="str">
            <v>35</v>
          </cell>
          <cell r="K1147" t="str">
            <v>10</v>
          </cell>
        </row>
        <row r="1148">
          <cell r="A1148" t="str">
            <v>Торгашев Роман Евгеньевич</v>
          </cell>
          <cell r="B1148" t="str">
            <v>доцент к.н., доцент  (осн. м.р.)</v>
          </cell>
          <cell r="C1148" t="str">
            <v>Доцент</v>
          </cell>
          <cell r="D1148" t="str">
            <v>Кандидат педагогических наук</v>
          </cell>
          <cell r="E1148" t="str">
            <v>Московский государственный областной университет</v>
          </cell>
          <cell r="F1148" t="str">
            <v>Высшее образование</v>
          </cell>
          <cell r="G1148" t="str">
            <v>География</v>
          </cell>
          <cell r="H1148" t="str">
            <v>географ, преподаватель географии</v>
          </cell>
          <cell r="I1148" t="str">
            <v>Цифровая гуманитаристика, 30.06.2022,
Пожарно-технический минимум для работников РГГУ, 27.12.2021,
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 образоват. среда, 21.01.2020</v>
          </cell>
          <cell r="J1148" t="str">
            <v>16</v>
          </cell>
          <cell r="K1148" t="str">
            <v>12</v>
          </cell>
        </row>
        <row r="1149">
          <cell r="A1149" t="str">
            <v>Торшилов Дмитрий Олегович</v>
          </cell>
          <cell r="B1149" t="str">
            <v>доцент к.н., доцент  (осн. м.р.)</v>
          </cell>
          <cell r="C1149" t="str">
            <v>Доцент</v>
          </cell>
          <cell r="D1149" t="str">
            <v>Кандидат филологических наук</v>
          </cell>
          <cell r="E1149" t="str">
            <v>МГУ  (с отл.)</v>
          </cell>
          <cell r="F1149" t="str">
            <v>Высшее образование</v>
          </cell>
          <cell r="G1149" t="str">
            <v>классическая филология</v>
          </cell>
          <cell r="H1149" t="str">
            <v>филолог</v>
          </cell>
          <cell r="I1149" t="str">
            <v>Комплексная безопасность в вузовской среде: противодействие терроризму и экстремизму, 28.11.2022,
"Охрана труда", 06.03.2020</v>
          </cell>
          <cell r="J1149" t="str">
            <v>28</v>
          </cell>
          <cell r="K1149" t="str">
            <v>25</v>
          </cell>
        </row>
        <row r="1150">
          <cell r="A1150" t="str">
            <v>Тохтарова Валерия Сергеевна</v>
          </cell>
          <cell r="B1150" t="str">
            <v>преподаватель к.н. (осн. м.р.)</v>
          </cell>
          <cell r="C1150">
            <v>0</v>
          </cell>
          <cell r="D1150" t="str">
            <v>Кандидат экономических наук</v>
          </cell>
          <cell r="E1150" t="str">
            <v>Донецкий национальный университет</v>
          </cell>
          <cell r="F1150" t="str">
            <v>Высшее образование - специалитет, магистратура</v>
          </cell>
          <cell r="G1150" t="str">
            <v>статистика</v>
          </cell>
          <cell r="H1150" t="str">
            <v>Магистр</v>
          </cell>
          <cell r="I1150" t="str">
            <v>Психология личности, 15.07.2020</v>
          </cell>
          <cell r="J1150" t="str">
            <v>5</v>
          </cell>
          <cell r="K1150" t="str">
            <v>1</v>
          </cell>
        </row>
        <row r="1151">
          <cell r="A1151">
            <v>0</v>
          </cell>
          <cell r="B1151">
            <v>0</v>
          </cell>
          <cell r="C1151">
            <v>0</v>
          </cell>
          <cell r="D1151">
            <v>0</v>
          </cell>
          <cell r="E1151" t="str">
            <v>Донецкий национальный университет</v>
          </cell>
          <cell r="F1151" t="str">
            <v>Высшее образование - бакалавриат</v>
          </cell>
          <cell r="G1151" t="str">
            <v>экономика предпринимательства</v>
          </cell>
          <cell r="H1151" t="str">
            <v>бакалавр</v>
          </cell>
          <cell r="I1151">
            <v>0</v>
          </cell>
          <cell r="J1151">
            <v>0</v>
          </cell>
          <cell r="K1151">
            <v>0</v>
          </cell>
        </row>
        <row r="1152">
          <cell r="A1152" t="str">
            <v>Тощенко Жан Терентьевич</v>
          </cell>
          <cell r="B1152" t="str">
            <v>профессор д.н., профессор  (внутр. совм.)</v>
          </cell>
          <cell r="C1152" t="str">
            <v>Профессор</v>
          </cell>
          <cell r="D1152" t="str">
            <v>Доктор философских наук</v>
          </cell>
          <cell r="E1152" t="str">
            <v>МГУ  (с отл.)</v>
          </cell>
          <cell r="F1152" t="str">
            <v>Высшее образование</v>
          </cell>
          <cell r="G1152" t="str">
            <v>история</v>
          </cell>
          <cell r="H1152" t="str">
            <v>историк</v>
          </cell>
          <cell r="I1152" t="str">
            <v>"Охрана труда", 06.03.2020,
"Новые социологические явления в общественном сознании и социальной практике", 28.01.2020,
Информационно-коммуникационные технологии в высшей школе: электронная информац.- образоват. среда, 21.01.2020</v>
          </cell>
          <cell r="J1152" t="str">
            <v>61</v>
          </cell>
          <cell r="K1152" t="str">
            <v>31</v>
          </cell>
        </row>
        <row r="1153">
          <cell r="A1153" t="str">
            <v>Троицкая Надежда Николаевна</v>
          </cell>
          <cell r="B1153" t="str">
            <v>доцент к.н. (осн. м.р.)</v>
          </cell>
          <cell r="C1153">
            <v>0</v>
          </cell>
          <cell r="D1153" t="str">
            <v>Кандидат психологических наук</v>
          </cell>
          <cell r="E1153" t="str">
            <v>Международная академия оценки и консалтинга</v>
          </cell>
          <cell r="F1153" t="str">
            <v>Высшее образование - специалитет, магистратура</v>
          </cell>
          <cell r="G1153" t="str">
            <v>экономика</v>
          </cell>
          <cell r="H1153" t="str">
            <v>Магистр</v>
          </cell>
          <cell r="I1153" t="str">
            <v>Организационные аспекты учебно-образовательного процесса дисциплин гуманитарного цикла в условиях модернизации высшего образования в России, 06.02.2020, 
Дополнительное профессиональное образование, АНО ДПО Гуманитарно-технический институт, Менеджмент</v>
          </cell>
          <cell r="J1153" t="str">
            <v>21</v>
          </cell>
          <cell r="K1153" t="str">
            <v>15</v>
          </cell>
        </row>
        <row r="1154">
          <cell r="A1154">
            <v>0</v>
          </cell>
          <cell r="B1154">
            <v>0</v>
          </cell>
          <cell r="C1154">
            <v>0</v>
          </cell>
          <cell r="D1154">
            <v>0</v>
          </cell>
          <cell r="E1154" t="str">
            <v>Чувашский государственный педагогический университет им.И.Я.Яковлева</v>
          </cell>
          <cell r="F1154" t="str">
            <v>Высшее образование - специалитет, магистратура</v>
          </cell>
          <cell r="G1154" t="str">
            <v>биология и химия</v>
          </cell>
          <cell r="H1154" t="str">
            <v>Учитель</v>
          </cell>
          <cell r="I1154">
            <v>0</v>
          </cell>
          <cell r="J1154">
            <v>0</v>
          </cell>
          <cell r="K1154">
            <v>0</v>
          </cell>
        </row>
        <row r="1155">
          <cell r="A1155" t="str">
            <v>Трубина Ольга Борисовна</v>
          </cell>
          <cell r="B1155" t="str">
            <v>доцент к.н. (осн. м.р.)</v>
          </cell>
          <cell r="C1155">
            <v>0</v>
          </cell>
          <cell r="D1155" t="str">
            <v>Кандидат филологических наук</v>
          </cell>
          <cell r="E1155" t="str">
            <v>Орский гос. пед. институт им. Шевченко</v>
          </cell>
          <cell r="F1155" t="str">
            <v>Высшее образование</v>
          </cell>
          <cell r="G1155" t="str">
            <v>русский язык и литература</v>
          </cell>
          <cell r="H1155" t="str">
            <v>учитель средней школы</v>
          </cell>
          <cell r="I1155" t="str">
            <v>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Инклюзивное образование в высшей школе: вызовы, проблемы, решения, 26.03.2020,
Основы оказания первой помощи пострадавшим, 26.03.2020,
"Охрана труда", 06.03.2020,
Информационно-коммуникационные технологии в высшей школе: электронная информац.- образоват. среда, 21.01.2020</v>
          </cell>
          <cell r="J1155" t="str">
            <v>26</v>
          </cell>
          <cell r="K1155" t="str">
            <v>21</v>
          </cell>
        </row>
        <row r="1156">
          <cell r="A1156" t="str">
            <v>Трухачев Вадим Вадимович</v>
          </cell>
          <cell r="B1156" t="str">
            <v>доцент к.н. (осн. м.р.)</v>
          </cell>
          <cell r="C1156">
            <v>0</v>
          </cell>
          <cell r="D1156" t="str">
            <v>Кандидат исторических наук</v>
          </cell>
          <cell r="E1156" t="str">
            <v>МГУ им М.В.Ломоносова</v>
          </cell>
          <cell r="F1156" t="str">
            <v>Высшее образование</v>
          </cell>
          <cell r="G1156" t="str">
            <v>история</v>
          </cell>
          <cell r="H1156" t="str">
            <v>историк</v>
          </cell>
          <cell r="I1156" t="str">
            <v>Современные методики инклюзивного образования в вузе, 26.07.2023,
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Пожарно-технический минимум для работников РГГУ, 31.01.2022,
Цифровая гуманитаристика, 30.11.2021,
Технологии использования онлайн-коммуникации 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v>
          </cell>
          <cell r="J1156" t="str">
            <v>17</v>
          </cell>
          <cell r="K1156" t="str">
            <v>9</v>
          </cell>
        </row>
        <row r="1157">
          <cell r="A1157" t="str">
            <v>Тугарева Елена Валентиновна</v>
          </cell>
          <cell r="B1157" t="str">
            <v>старший преподаватель (осн. м.р.)</v>
          </cell>
          <cell r="C1157">
            <v>0</v>
          </cell>
          <cell r="D1157">
            <v>0</v>
          </cell>
          <cell r="E1157" t="str">
            <v>МГУ им . М.В. Ломоносова</v>
          </cell>
          <cell r="F1157" t="str">
            <v>Высшее образование - специалитет, магистратура</v>
          </cell>
          <cell r="G1157" t="str">
            <v>теория и методика преподавания иностранных языков и культур</v>
          </cell>
          <cell r="H1157" t="str">
            <v>Лингвист. Преподаватель чешского и анлийского языков</v>
          </cell>
          <cell r="I1157" t="str">
            <v>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Цифровая гуманитаристика, 03.04.2023,
Охрана труда, 03.04.2023,
Обеспечение пожарной безопасности в структурных подразделениях РГГУ, 03.04.2023,
Оказание первой помощи пострадавшим, 03.04.2023</v>
          </cell>
          <cell r="J1157" t="str">
            <v>7</v>
          </cell>
          <cell r="K1157" t="str">
            <v>7</v>
          </cell>
        </row>
        <row r="1158">
          <cell r="A1158">
            <v>0</v>
          </cell>
          <cell r="B1158">
            <v>0</v>
          </cell>
          <cell r="C1158">
            <v>0</v>
          </cell>
          <cell r="D1158">
            <v>0</v>
          </cell>
          <cell r="E1158" t="str">
            <v>МГУ им . М.В. Ломоносова</v>
          </cell>
          <cell r="F1158" t="str">
            <v>Дополнительное образование для детей и взрослых</v>
          </cell>
          <cell r="G1158">
            <v>0</v>
          </cell>
          <cell r="H1158" t="str">
            <v>Переводчик в сфере профессиональной коммуникации (чешский и английский языки)</v>
          </cell>
          <cell r="I1158">
            <v>0</v>
          </cell>
          <cell r="J1158">
            <v>0</v>
          </cell>
          <cell r="K1158">
            <v>0</v>
          </cell>
        </row>
        <row r="1159">
          <cell r="A1159" t="str">
            <v>Тульнова Маргарита Афанасьевна</v>
          </cell>
          <cell r="B1159" t="str">
            <v>доцент к.н., доцент  (осн. м.р.)</v>
          </cell>
          <cell r="C1159" t="str">
            <v>Доцент</v>
          </cell>
          <cell r="D1159" t="str">
            <v>Кандидат филологических наук</v>
          </cell>
          <cell r="E1159" t="str">
            <v>Волгоградский государственный педагогический университет</v>
          </cell>
          <cell r="F1159" t="str">
            <v>Высшее образование</v>
          </cell>
          <cell r="G1159" t="str">
            <v>английский и немейкий языки</v>
          </cell>
          <cell r="H1159" t="str">
            <v>учитель английского и немецкого языка</v>
          </cell>
          <cell r="I1159" t="str">
            <v>"Технологии подготовки одаренных детей к интеллектуальным состязаниям" в рамках года педагога и наставника 2023, 11.04.2023,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Технологии подготовки одаренных детей к интеллектуальным состязаниям, 29.04.2022,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организайии", 08.02.2021,
"Охрана труда", 06.03.2020</v>
          </cell>
          <cell r="J1159" t="str">
            <v>35</v>
          </cell>
          <cell r="K1159" t="str">
            <v>32</v>
          </cell>
        </row>
        <row r="1160">
          <cell r="A1160" t="str">
            <v>Тульчинский Игорь Борисович</v>
          </cell>
          <cell r="B1160" t="str">
            <v>старший преподаватель (осн. м.р.)</v>
          </cell>
          <cell r="C1160">
            <v>0</v>
          </cell>
          <cell r="D1160">
            <v>0</v>
          </cell>
          <cell r="E1160" t="str">
            <v>Государственная академия славянской культуры</v>
          </cell>
          <cell r="F1160" t="str">
            <v>Высшее образование</v>
          </cell>
          <cell r="G1160" t="str">
            <v>филология</v>
          </cell>
          <cell r="H1160" t="str">
            <v>филолог-преподаватель</v>
          </cell>
          <cell r="I116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v>
          </cell>
          <cell r="J1160" t="str">
            <v>19</v>
          </cell>
          <cell r="K1160" t="str">
            <v>8</v>
          </cell>
        </row>
        <row r="1161">
          <cell r="A1161" t="str">
            <v>Туркин Дмитрий Дмитриевич</v>
          </cell>
          <cell r="B1161" t="str">
            <v>ассистент (внеш. совм.)</v>
          </cell>
          <cell r="C1161">
            <v>0</v>
          </cell>
          <cell r="D1161">
            <v>0</v>
          </cell>
          <cell r="E1161" t="str">
            <v>Московская государственная художественно-промышленная академия им.  С.Г. Строганова</v>
          </cell>
          <cell r="F1161" t="str">
            <v>Высшее образование - специалитет, магистратура</v>
          </cell>
          <cell r="G1161" t="str">
            <v>Реставрация</v>
          </cell>
          <cell r="H1161" t="str">
            <v>Магистр по направлению "Рестоврация"</v>
          </cell>
          <cell r="I1161" t="str">
            <v>,</v>
          </cell>
          <cell r="J1161" t="str">
            <v>14</v>
          </cell>
          <cell r="K1161">
            <v>0</v>
          </cell>
        </row>
        <row r="1162">
          <cell r="A1162" t="str">
            <v>Тюпа Валерий Игоревич</v>
          </cell>
          <cell r="B1162" t="str">
            <v>профессор д.н., профессор  (осн. м.р.)</v>
          </cell>
          <cell r="C1162" t="str">
            <v>Профессор</v>
          </cell>
          <cell r="D1162" t="str">
            <v>Доктор филологических наук</v>
          </cell>
          <cell r="E1162" t="str">
            <v>МГУ (с отл.)</v>
          </cell>
          <cell r="F1162" t="str">
            <v>Высшее образование</v>
          </cell>
          <cell r="G1162" t="str">
            <v>русский язык и литература</v>
          </cell>
          <cell r="H1162" t="str">
            <v>филолог</v>
          </cell>
          <cell r="I116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Современная нарратология как междисциплинарная область гуманитарного знания, 17.02.2020</v>
          </cell>
          <cell r="J1162" t="str">
            <v>51</v>
          </cell>
          <cell r="K1162" t="str">
            <v>51</v>
          </cell>
        </row>
        <row r="1163">
          <cell r="A1163" t="str">
            <v>Тютрина Вероника Валентиновна</v>
          </cell>
          <cell r="B1163" t="str">
            <v>старший преподаватель (осн. м.р.)</v>
          </cell>
          <cell r="C1163">
            <v>0</v>
          </cell>
          <cell r="D1163">
            <v>0</v>
          </cell>
          <cell r="E1163" t="str">
            <v>Институт практического востоковедения</v>
          </cell>
          <cell r="F1163" t="str">
            <v>Высшее образование</v>
          </cell>
          <cell r="G1163" t="str">
            <v>Востоковедение. Африканистика</v>
          </cell>
          <cell r="H1163" t="str">
            <v>Эксперт в области истории Китая со знанием китайского и английского языка</v>
          </cell>
          <cell r="I1163" t="str">
            <v>Технологии использования онлайн-коммуникации в учебном процессе образовательной организации, 22.12.2020,
Охрана труда, 06.03.2020,
"Социально-политические системы стран Востока", 30.01.2020</v>
          </cell>
          <cell r="J1163" t="str">
            <v>14</v>
          </cell>
          <cell r="K1163" t="str">
            <v>14</v>
          </cell>
        </row>
        <row r="1164">
          <cell r="A1164" t="str">
            <v>Уланов Филипп Игоревич</v>
          </cell>
          <cell r="B1164" t="str">
            <v>ассистент (внеш. совм.)</v>
          </cell>
          <cell r="C1164">
            <v>0</v>
          </cell>
          <cell r="D1164">
            <v>0</v>
          </cell>
          <cell r="E1164" t="str">
            <v>Российский государственный гуманитарный университет</v>
          </cell>
          <cell r="F1164" t="str">
            <v>Послевузовское образование</v>
          </cell>
          <cell r="G1164" t="str">
            <v>Исторические науки и археология</v>
          </cell>
          <cell r="H1164">
            <v>0</v>
          </cell>
          <cell r="I1164" t="str">
            <v>,</v>
          </cell>
          <cell r="J1164">
            <v>0</v>
          </cell>
          <cell r="K1164">
            <v>0</v>
          </cell>
        </row>
        <row r="1165">
          <cell r="A1165">
            <v>0</v>
          </cell>
          <cell r="B1165">
            <v>0</v>
          </cell>
          <cell r="C1165">
            <v>0</v>
          </cell>
          <cell r="D1165">
            <v>0</v>
          </cell>
          <cell r="E1165" t="str">
            <v>Российский государственный гуманитарный университет</v>
          </cell>
          <cell r="F1165" t="str">
            <v>Высшее образование - специалитет, магистратура</v>
          </cell>
          <cell r="G1165" t="str">
            <v>история</v>
          </cell>
          <cell r="H1165" t="str">
            <v>Магистр</v>
          </cell>
          <cell r="I1165">
            <v>0</v>
          </cell>
          <cell r="J1165">
            <v>0</v>
          </cell>
          <cell r="K1165">
            <v>0</v>
          </cell>
        </row>
        <row r="1166">
          <cell r="A1166">
            <v>0</v>
          </cell>
          <cell r="B1166">
            <v>0</v>
          </cell>
          <cell r="C1166">
            <v>0</v>
          </cell>
          <cell r="D1166">
            <v>0</v>
          </cell>
          <cell r="E1166" t="str">
            <v>Российский государственный гуманитарный университет</v>
          </cell>
          <cell r="F1166" t="str">
            <v>Высшее образование - бакалавриат</v>
          </cell>
          <cell r="G1166" t="str">
            <v>история</v>
          </cell>
          <cell r="H1166" t="str">
            <v>Бакалавр</v>
          </cell>
          <cell r="I1166">
            <v>0</v>
          </cell>
          <cell r="J1166">
            <v>0</v>
          </cell>
          <cell r="K1166">
            <v>0</v>
          </cell>
        </row>
        <row r="1167">
          <cell r="A1167" t="str">
            <v>Ульянов Виталий Павлович</v>
          </cell>
          <cell r="B1167" t="str">
            <v>преподаватель (осн. м.р.)</v>
          </cell>
          <cell r="C1167">
            <v>0</v>
          </cell>
          <cell r="D1167">
            <v>0</v>
          </cell>
          <cell r="E1167" t="str">
            <v>РГГУ</v>
          </cell>
          <cell r="F1167" t="str">
            <v>Высшее образование - специалитет, магистратура</v>
          </cell>
          <cell r="G1167" t="str">
            <v>филология</v>
          </cell>
          <cell r="H1167" t="str">
            <v>магистр</v>
          </cell>
          <cell r="I1167" t="str">
            <v>Комплексная безопасность в вузовской среде: противодействие терроризму и экстремизму, 03.04.2023,
Обеспечение пожарной безопасности в структурных подразделениях РГГУ, 03.04.2023,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v>
          </cell>
          <cell r="J1167" t="str">
            <v>1</v>
          </cell>
          <cell r="K1167" t="str">
            <v>1</v>
          </cell>
        </row>
        <row r="1168">
          <cell r="A1168">
            <v>0</v>
          </cell>
          <cell r="B1168">
            <v>0</v>
          </cell>
          <cell r="C1168">
            <v>0</v>
          </cell>
          <cell r="D1168">
            <v>0</v>
          </cell>
          <cell r="E1168" t="str">
            <v>РГГУ</v>
          </cell>
          <cell r="F1168" t="str">
            <v>Высшее образование - бакалавриат</v>
          </cell>
          <cell r="G1168" t="str">
            <v>филология</v>
          </cell>
          <cell r="H1168" t="str">
            <v>бакалавр</v>
          </cell>
          <cell r="I1168">
            <v>0</v>
          </cell>
          <cell r="J1168">
            <v>0</v>
          </cell>
          <cell r="K1168">
            <v>0</v>
          </cell>
        </row>
        <row r="1169">
          <cell r="A1169" t="str">
            <v>Ульянов Владимир Васильевич</v>
          </cell>
          <cell r="B1169" t="str">
            <v>профессор д.н., профессор  (внеш. совм.)</v>
          </cell>
          <cell r="C1169" t="str">
            <v>Профессор</v>
          </cell>
          <cell r="D1169" t="str">
            <v>Доктор физико-математических наук</v>
          </cell>
          <cell r="E1169" t="str">
            <v>МГУ им. М.В. Ломоносова</v>
          </cell>
          <cell r="F1169" t="str">
            <v>Высшее образование</v>
          </cell>
          <cell r="G1169" t="str">
            <v>прикладная математика</v>
          </cell>
          <cell r="H1169" t="str">
            <v>математик</v>
          </cell>
          <cell r="I1169" t="str">
            <v>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Основы оказания первой помощи пострадавшим, 26.03.2020,
"Охрана труда", 06.03.2020</v>
          </cell>
          <cell r="J1169" t="str">
            <v>44</v>
          </cell>
          <cell r="K1169" t="str">
            <v>44</v>
          </cell>
        </row>
        <row r="1170">
          <cell r="A1170" t="str">
            <v>Уманская Жанна Владимировна</v>
          </cell>
          <cell r="B1170" t="str">
            <v>доцент к.н., доцент  (осн. м.р.)</v>
          </cell>
          <cell r="C1170" t="str">
            <v>Доцент</v>
          </cell>
          <cell r="D1170" t="str">
            <v>Кандидат педагогических наук</v>
          </cell>
          <cell r="E1170" t="str">
            <v>МГПИ им. В.И. Ленина</v>
          </cell>
          <cell r="F1170" t="str">
            <v>Высшее образование</v>
          </cell>
          <cell r="G1170" t="str">
            <v>физика и астрономия</v>
          </cell>
          <cell r="H1170" t="str">
            <v>инженер</v>
          </cell>
          <cell r="I1170" t="str">
            <v>Современные методики инклюзивного образования в вузе, 26.07.2023,
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"ОХРАНА ТРУДА", 06.03.2020, 
Дополнительное профессиональное образование, РГГУ, Теория и история культуры.Современные культурные практики</v>
          </cell>
          <cell r="J1170" t="str">
            <v>35</v>
          </cell>
          <cell r="K1170" t="str">
            <v>13</v>
          </cell>
        </row>
        <row r="1171">
          <cell r="A1171" t="str">
            <v>Умарканова Светлана Жавфаровна</v>
          </cell>
          <cell r="B1171" t="str">
            <v>старший преподаватель (осн. м.р.),
старший преподаватель (внутр. совм.)</v>
          </cell>
          <cell r="C1171">
            <v>0</v>
          </cell>
          <cell r="D1171">
            <v>0</v>
          </cell>
          <cell r="E1171" t="str">
            <v>Тюменский государственный университет</v>
          </cell>
          <cell r="F1171" t="str">
            <v>Высшее образование</v>
          </cell>
          <cell r="G1171" t="str">
            <v>лингвистика и межкультурная коммуникация</v>
          </cell>
          <cell r="H1171" t="str">
            <v>лингвист. преподаватель английского языка</v>
          </cell>
          <cell r="I1171"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v>
          </cell>
          <cell r="J1171" t="str">
            <v>23</v>
          </cell>
          <cell r="K1171" t="str">
            <v>14</v>
          </cell>
        </row>
        <row r="1172">
          <cell r="A1172" t="str">
            <v>Уразалиева Гульшат Кулумжановна</v>
          </cell>
          <cell r="B1172" t="str">
            <v>доцент к.н., доцент  (осн. м.р.)</v>
          </cell>
          <cell r="C1172" t="str">
            <v>Доцент</v>
          </cell>
          <cell r="D1172" t="str">
            <v>Кандидат философских наук</v>
          </cell>
          <cell r="E1172" t="str">
            <v>Казахский гос. унивесритет им. Кирова</v>
          </cell>
          <cell r="F1172" t="str">
            <v>Высшее образование</v>
          </cell>
          <cell r="G1172" t="str">
            <v>философия</v>
          </cell>
          <cell r="H1172" t="str">
            <v>философ, преподаватель философии</v>
          </cell>
          <cell r="I1172" t="str">
            <v>Информационно-коммуникационные технологии в высшей школе: электронная информационно-образовательная среда,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30.06.2022,
"Охрана труда", 06.03.2020,
"Новые социологические явления в общественном сознании и социальной практике", 28.01.2020, 
Дополнительное профессиональное образование, РГГУ, Социология: методы и подходы к изучению современных социальных практик</v>
          </cell>
          <cell r="J1172" t="str">
            <v>44</v>
          </cell>
          <cell r="K1172" t="str">
            <v>28</v>
          </cell>
        </row>
        <row r="1173">
          <cell r="A1173" t="str">
            <v>Урсул Кристина Витальевна</v>
          </cell>
          <cell r="B1173" t="str">
            <v>доцент к.н. (осн. м.р.)</v>
          </cell>
          <cell r="C1173">
            <v>0</v>
          </cell>
          <cell r="D1173" t="str">
            <v>Кандидат филологических наук</v>
          </cell>
          <cell r="E1173" t="str">
            <v>Военный университет</v>
          </cell>
          <cell r="F1173" t="str">
            <v>Высшее образование</v>
          </cell>
          <cell r="G1173" t="str">
            <v>перевод и переводоведение</v>
          </cell>
          <cell r="H1173" t="str">
            <v>лингвист, переводчик английского и испанского языков</v>
          </cell>
          <cell r="I1173" t="str">
            <v>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Военный университет, Педагогика высшей школы</v>
          </cell>
          <cell r="J1173" t="str">
            <v>11</v>
          </cell>
          <cell r="K1173" t="str">
            <v>10</v>
          </cell>
        </row>
        <row r="1174">
          <cell r="A1174" t="str">
            <v>Усачев Андрей Сергеевич</v>
          </cell>
          <cell r="B1174" t="str">
            <v>профессор д.н., доцент  (осн. м.р.)</v>
          </cell>
          <cell r="C1174" t="str">
            <v>Доцент</v>
          </cell>
          <cell r="D1174" t="str">
            <v>Доктор исторических наук</v>
          </cell>
          <cell r="E1174" t="str">
            <v>РГГУ</v>
          </cell>
          <cell r="F1174" t="str">
            <v>Высшее образование</v>
          </cell>
          <cell r="G1174" t="str">
            <v>история</v>
          </cell>
          <cell r="H1174" t="str">
            <v>историк</v>
          </cell>
          <cell r="I1174"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27.12.2021,
"Охрана труда", 06.03.2020</v>
          </cell>
          <cell r="J1174" t="str">
            <v>21</v>
          </cell>
          <cell r="K1174" t="str">
            <v>13</v>
          </cell>
        </row>
        <row r="1175">
          <cell r="A1175" t="str">
            <v>Усенко Анна Борисовна</v>
          </cell>
          <cell r="B1175" t="str">
            <v>доцент к.н. (осн. м.р.)</v>
          </cell>
          <cell r="C1175">
            <v>0</v>
          </cell>
          <cell r="D1175" t="str">
            <v>Кандидат биологических наук</v>
          </cell>
          <cell r="E1175" t="str">
            <v>МГУ  (с отл.)</v>
          </cell>
          <cell r="F1175" t="str">
            <v>Высшее образование</v>
          </cell>
          <cell r="G1175" t="str">
            <v>физиология</v>
          </cell>
          <cell r="H1175" t="str">
            <v>физиолог</v>
          </cell>
          <cell r="I1175" t="str">
            <v>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Психология личности: вызовы современности, 31.01.2020</v>
          </cell>
          <cell r="J1175" t="str">
            <v>38</v>
          </cell>
          <cell r="K1175" t="str">
            <v>19</v>
          </cell>
        </row>
        <row r="1176">
          <cell r="A1176" t="str">
            <v>Уткина Лариса Николаевна</v>
          </cell>
          <cell r="B1176" t="str">
            <v>доцент к.н., доцент  (осн. м.р.),
доцент к.н., доцент  (внутр. совм.)</v>
          </cell>
          <cell r="C1176" t="str">
            <v>Доцент</v>
          </cell>
          <cell r="D1176" t="str">
            <v>Кандидат филологических наук</v>
          </cell>
          <cell r="E1176" t="str">
            <v>Тульский государственный педагогический институт им. Л.Н. Толстого</v>
          </cell>
          <cell r="F1176" t="str">
            <v>Высшее образование</v>
          </cell>
          <cell r="G1176" t="str">
            <v>английский и немецкий языки</v>
          </cell>
          <cell r="H1176" t="str">
            <v>учитель английского и немецкого языков</v>
          </cell>
          <cell r="I1176"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30.11.2021,
Перевод и межкультурная коммуникация, 10.02.2021,
Технологии использования онлайн-коммуникации в учебном процессе образовательной организации, 22.12.2020,
Основы методики обучения переводу в вузе. (Цикл "Образовательные проекты СПР"), 05.08.2020,
Управление эмоциональным состоянием, 15.04.2020,
Педагог - модератор: новая профессия в образовании, 15.04.2020,
Методика работы с разноуровневыми классами на основе теории Miltiple Intelligences, 17.03.2020,
Охрана труда, 06.03.2020,
Преподавание английского языка: реализация ФГОС-2020 и новые тенденциим в образовании, 10.02.2020</v>
          </cell>
          <cell r="J1176" t="str">
            <v>43</v>
          </cell>
          <cell r="K1176" t="str">
            <v>27</v>
          </cell>
        </row>
        <row r="1177">
          <cell r="A1177" t="str">
            <v>Ушенина Яна Анатольевна</v>
          </cell>
          <cell r="B1177" t="str">
            <v>заведующий кафедрой к.н. (осн. м.р.)</v>
          </cell>
          <cell r="C1177" t="str">
            <v>Доцент</v>
          </cell>
          <cell r="D1177" t="str">
            <v>Кандидат филологических наук</v>
          </cell>
          <cell r="E1177" t="str">
            <v>Самарский гос. пед. университет</v>
          </cell>
          <cell r="F1177" t="str">
            <v>Высшее образование</v>
          </cell>
          <cell r="G1177" t="str">
            <v>иностранные языки в международной торговле</v>
          </cell>
          <cell r="H1177" t="str">
            <v>лингвист</v>
          </cell>
          <cell r="I117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v>
          </cell>
          <cell r="J1177" t="str">
            <v>33</v>
          </cell>
          <cell r="K1177" t="str">
            <v>24</v>
          </cell>
        </row>
        <row r="1178">
          <cell r="A1178" t="str">
            <v>Фадеев Артем Александрович</v>
          </cell>
          <cell r="B1178" t="str">
            <v>ассистент (внутр. совм.)</v>
          </cell>
          <cell r="C1178">
            <v>0</v>
          </cell>
          <cell r="D1178">
            <v>0</v>
          </cell>
          <cell r="E1178" t="str">
            <v>Российский государственный гуманитарный университет</v>
          </cell>
          <cell r="F1178" t="str">
            <v>Послевузовское образование</v>
          </cell>
          <cell r="G1178" t="str">
            <v>Исторические науки и археология</v>
          </cell>
          <cell r="H1178" t="str">
            <v>Исследователь. Преподаватель-исследователь</v>
          </cell>
          <cell r="I1178" t="str">
            <v>Комплексная безопасность в вузовской среде: противодействие терроризму и экстремизму, 28.11.2022,
Пожарно-технический минимум для работников РГГУ, 27.12.2021,
Охрана труда, 06.03.2020</v>
          </cell>
          <cell r="J1178" t="str">
            <v>8</v>
          </cell>
          <cell r="K1178">
            <v>0</v>
          </cell>
        </row>
        <row r="1179">
          <cell r="A1179">
            <v>0</v>
          </cell>
          <cell r="B1179">
            <v>0</v>
          </cell>
          <cell r="C1179">
            <v>0</v>
          </cell>
          <cell r="D1179">
            <v>0</v>
          </cell>
          <cell r="E1179" t="str">
            <v>Российский государственный гуманитарный университет</v>
          </cell>
          <cell r="F1179" t="str">
            <v>Высшее образование - специалитет, магистратура</v>
          </cell>
          <cell r="G1179" t="str">
            <v>История</v>
          </cell>
          <cell r="H1179" t="str">
            <v>Магистр</v>
          </cell>
          <cell r="I1179">
            <v>0</v>
          </cell>
          <cell r="J1179">
            <v>0</v>
          </cell>
          <cell r="K1179">
            <v>0</v>
          </cell>
        </row>
        <row r="1180">
          <cell r="A1180">
            <v>0</v>
          </cell>
          <cell r="B1180">
            <v>0</v>
          </cell>
          <cell r="C1180">
            <v>0</v>
          </cell>
          <cell r="D1180">
            <v>0</v>
          </cell>
          <cell r="E1180" t="str">
            <v>РГГУ с отл.</v>
          </cell>
          <cell r="F1180" t="str">
            <v>Высшее образование</v>
          </cell>
          <cell r="G1180" t="str">
            <v>документоведение и архивоведение</v>
          </cell>
          <cell r="H1180" t="str">
            <v>бакалавр</v>
          </cell>
          <cell r="I1180">
            <v>0</v>
          </cell>
          <cell r="J1180">
            <v>0</v>
          </cell>
          <cell r="K1180">
            <v>0</v>
          </cell>
        </row>
        <row r="1181">
          <cell r="A1181">
            <v>0</v>
          </cell>
          <cell r="B1181">
            <v>0</v>
          </cell>
          <cell r="C1181">
            <v>0</v>
          </cell>
          <cell r="D1181">
            <v>0</v>
          </cell>
          <cell r="E1181">
            <v>0</v>
          </cell>
          <cell r="F1181" t="str">
            <v>Среднее (полное) общее образование</v>
          </cell>
          <cell r="G1181">
            <v>0</v>
          </cell>
          <cell r="H1181">
            <v>0</v>
          </cell>
          <cell r="I1181">
            <v>0</v>
          </cell>
          <cell r="J1181">
            <v>0</v>
          </cell>
          <cell r="K1181">
            <v>0</v>
          </cell>
        </row>
        <row r="1182">
          <cell r="A1182" t="str">
            <v>Фадеева Екатерина Викторовна</v>
          </cell>
          <cell r="B1182" t="str">
            <v>доцент к.н. (осн. м.р.)</v>
          </cell>
          <cell r="C1182">
            <v>0</v>
          </cell>
          <cell r="D1182" t="str">
            <v>Кандидат социологических наук</v>
          </cell>
          <cell r="E1182" t="str">
            <v>РГГУ</v>
          </cell>
          <cell r="F1182" t="str">
            <v>Послевузовское образование</v>
          </cell>
          <cell r="G1182" t="str">
            <v>Социологические науки</v>
          </cell>
          <cell r="H1182" t="str">
            <v>Исследователь. Преподаватель-исследователь</v>
          </cell>
          <cell r="I118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"Технологии использования онлайн-коммуникации в учебном процессе образовательной организайии", 08.02.2021,
"Охрана труда", 06.03.2020,
"Новые социологические явления в общественном сознании и социальной практике", 28.01.2020</v>
          </cell>
          <cell r="J1182" t="str">
            <v>8</v>
          </cell>
          <cell r="K1182" t="str">
            <v>4</v>
          </cell>
        </row>
        <row r="1183">
          <cell r="A1183">
            <v>0</v>
          </cell>
          <cell r="B1183">
            <v>0</v>
          </cell>
          <cell r="C1183">
            <v>0</v>
          </cell>
          <cell r="D1183">
            <v>0</v>
          </cell>
          <cell r="E1183" t="str">
            <v>РГГУ с отл.</v>
          </cell>
          <cell r="F1183" t="str">
            <v>Высшее образование</v>
          </cell>
          <cell r="G1183" t="str">
            <v>социология</v>
          </cell>
          <cell r="H1183" t="str">
            <v>Социолог. Преподаватель социологии</v>
          </cell>
          <cell r="I1183">
            <v>0</v>
          </cell>
          <cell r="J1183">
            <v>0</v>
          </cell>
          <cell r="K1183">
            <v>0</v>
          </cell>
        </row>
        <row r="1184">
          <cell r="A1184" t="str">
            <v>Фазлуллин Сергей Маратович</v>
          </cell>
          <cell r="B1184" t="str">
            <v>доцент к.н. (осн. м.р.)</v>
          </cell>
          <cell r="C1184">
            <v>0</v>
          </cell>
          <cell r="D1184" t="str">
            <v>Кандидат географических наук</v>
          </cell>
          <cell r="E1184" t="str">
            <v>МГУ им М.В.Ломоносова</v>
          </cell>
          <cell r="F1184" t="str">
            <v>Высшее образование</v>
          </cell>
          <cell r="G1184" t="str">
            <v>океанология</v>
          </cell>
          <cell r="H1184" t="str">
            <v>океанолог</v>
          </cell>
          <cell r="I1184" t="str">
            <v>Пожарно-технический минимум для работников РГГУ, 27.12.2021,
Цифровая гуманитаристика, 27.12.2021,
"Инклюзивное образование в высшей школе: вызовы, проблемы, решения", 09.03.2021,
Охрана труда, 23.11.2020</v>
          </cell>
          <cell r="J1184" t="str">
            <v>42</v>
          </cell>
          <cell r="K1184" t="str">
            <v>9</v>
          </cell>
        </row>
        <row r="1185">
          <cell r="A1185" t="str">
            <v>Фандо Роман Алексеевич</v>
          </cell>
          <cell r="B1185" t="str">
            <v>преподаватель к.н. (внеш. совм.)</v>
          </cell>
          <cell r="C1185">
            <v>0</v>
          </cell>
          <cell r="D1185" t="str">
            <v>Доктор исторических наук</v>
          </cell>
          <cell r="E1185" t="str">
            <v>Российский государственный гуманитарный университет</v>
          </cell>
          <cell r="F1185" t="str">
            <v>Высшее образование - специалитет, магистратура</v>
          </cell>
          <cell r="G1185" t="str">
            <v>История</v>
          </cell>
          <cell r="H1185" t="str">
            <v>Магистр</v>
          </cell>
          <cell r="I1185" t="str">
            <v>Описание и анализ произведения искусств, 24.06.2022,
Развитие компетенций редакторов  по подготовке научных журналов международного уровня: этап продвижения, 12.02.2022</v>
          </cell>
          <cell r="J1185" t="str">
            <v>22</v>
          </cell>
          <cell r="K1185">
            <v>0</v>
          </cell>
        </row>
        <row r="1186">
          <cell r="A1186">
            <v>0</v>
          </cell>
          <cell r="B1186">
            <v>0</v>
          </cell>
          <cell r="C1186">
            <v>0</v>
          </cell>
          <cell r="D1186">
            <v>0</v>
          </cell>
          <cell r="E1186" t="str">
            <v>Московский институт открытого образования</v>
          </cell>
          <cell r="F1186" t="str">
            <v>Высшее образование</v>
          </cell>
          <cell r="G1186" t="str">
            <v>Управление персоналом</v>
          </cell>
          <cell r="H1186" t="str">
            <v>Менеджер</v>
          </cell>
          <cell r="I1186">
            <v>0</v>
          </cell>
          <cell r="J1186">
            <v>0</v>
          </cell>
          <cell r="K1186">
            <v>0</v>
          </cell>
        </row>
        <row r="1187">
          <cell r="A1187">
            <v>0</v>
          </cell>
          <cell r="B1187">
            <v>0</v>
          </cell>
          <cell r="C1187">
            <v>0</v>
          </cell>
          <cell r="D1187">
            <v>0</v>
          </cell>
          <cell r="E1187" t="str">
            <v>Арзамасский государственный педагогический институт им. А.П. Гайдара</v>
          </cell>
          <cell r="F1187" t="str">
            <v>Высшее образование</v>
          </cell>
          <cell r="G1187" t="str">
            <v>Биология</v>
          </cell>
          <cell r="H1187" t="str">
            <v>учитель</v>
          </cell>
          <cell r="I1187">
            <v>0</v>
          </cell>
          <cell r="J1187">
            <v>0</v>
          </cell>
          <cell r="K1187">
            <v>0</v>
          </cell>
        </row>
        <row r="1188">
          <cell r="A1188" t="str">
            <v>Фатеева Анна Александровна внутр</v>
          </cell>
          <cell r="B1188" t="str">
            <v>преподаватель (внутр. совм.)</v>
          </cell>
          <cell r="C1188">
            <v>0</v>
          </cell>
          <cell r="D1188">
            <v>0</v>
          </cell>
          <cell r="E1188" t="str">
            <v>РГГУ</v>
          </cell>
          <cell r="F1188" t="str">
            <v>Высшее образование</v>
          </cell>
          <cell r="G1188" t="str">
            <v>филология</v>
          </cell>
          <cell r="H1188" t="str">
            <v>магистр</v>
          </cell>
          <cell r="I118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"Основы оказания первой помощи пострадавшим", 08.02.2021,
"Инклюзивное образование в высшей школе: вызовы, проблемы, решения", 08.02.2021,
Технологии использования онлайн-коммуникации в учебном процессе образовательной организации, 22.12.2020,
Охрана труда, 06.03.2020</v>
          </cell>
          <cell r="J1188" t="str">
            <v>4</v>
          </cell>
          <cell r="K1188" t="str">
            <v>2</v>
          </cell>
        </row>
        <row r="1189">
          <cell r="A1189">
            <v>0</v>
          </cell>
          <cell r="B1189">
            <v>0</v>
          </cell>
          <cell r="C1189">
            <v>0</v>
          </cell>
          <cell r="D1189">
            <v>0</v>
          </cell>
          <cell r="E1189" t="str">
            <v>Негосударственное образовательное учреждение ВПО Институт иностранных языков г. Москвы</v>
          </cell>
          <cell r="F1189" t="str">
            <v>Высшее образование</v>
          </cell>
          <cell r="G1189" t="str">
            <v>филология</v>
          </cell>
          <cell r="H1189" t="str">
            <v>бакалавр</v>
          </cell>
          <cell r="I1189">
            <v>0</v>
          </cell>
          <cell r="J1189">
            <v>0</v>
          </cell>
          <cell r="K1189">
            <v>0</v>
          </cell>
        </row>
        <row r="1190">
          <cell r="A1190" t="str">
            <v>Федорова Виктория Игоревна</v>
          </cell>
          <cell r="B1190" t="str">
            <v>преподаватель (внеш. совм.)</v>
          </cell>
          <cell r="C1190">
            <v>0</v>
          </cell>
          <cell r="D1190">
            <v>0</v>
          </cell>
          <cell r="E1190" t="str">
            <v>РГГУ</v>
          </cell>
          <cell r="F1190" t="str">
            <v>Высшее образование</v>
          </cell>
          <cell r="G1190" t="str">
            <v>филология</v>
          </cell>
          <cell r="H1190" t="str">
            <v>филолог</v>
          </cell>
          <cell r="I119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28.11.2022</v>
          </cell>
          <cell r="J1190" t="str">
            <v>11</v>
          </cell>
          <cell r="K1190" t="str">
            <v>7</v>
          </cell>
        </row>
        <row r="1191">
          <cell r="A1191" t="str">
            <v>Федорова Людмила Львовна</v>
          </cell>
          <cell r="B1191" t="str">
            <v>заведующий кафедрой к.н. (осн. м.р.)</v>
          </cell>
          <cell r="C1191" t="str">
            <v>Доцент</v>
          </cell>
          <cell r="D1191" t="str">
            <v>Кандидат филологических наук</v>
          </cell>
          <cell r="E1191" t="str">
            <v>МГУ (с отл.)</v>
          </cell>
          <cell r="F1191" t="str">
            <v>Высшее образование</v>
          </cell>
          <cell r="G1191" t="str">
            <v>структурная и прикладная лингвистика</v>
          </cell>
          <cell r="H1191" t="str">
            <v>лингвист</v>
          </cell>
          <cell r="I1191" t="str">
            <v>Комплексная безопасность в вузовской среде: противодействие терроризму и экстремизму, 28.11.2022,
Цифровая гуманитаристика, 31.01.2022,
Пожарно-технический минимум для работников РГГУ, 31.01.2022,
Охрана труда, 06.03.2020,
Идеи и методы современной лингвистики, 17.02.2020</v>
          </cell>
          <cell r="J1191" t="str">
            <v>45</v>
          </cell>
          <cell r="K1191" t="str">
            <v>32</v>
          </cell>
        </row>
        <row r="1192">
          <cell r="A1192" t="str">
            <v>Федорова Наталия Викторовна</v>
          </cell>
          <cell r="B1192" t="str">
            <v>старший преподаватель (осн. м.р.)</v>
          </cell>
          <cell r="C1192">
            <v>0</v>
          </cell>
          <cell r="D1192">
            <v>0</v>
          </cell>
          <cell r="E1192" t="str">
            <v>Московская государственная художественно-промышленная академия им.  С.Г. Строганова</v>
          </cell>
          <cell r="F1192" t="str">
            <v>Послевузовское образование</v>
          </cell>
          <cell r="G1192" t="str">
            <v>Искусствоведение</v>
          </cell>
          <cell r="H1192" t="str">
            <v>Исследователь. Преподаватель-исследователь</v>
          </cell>
          <cell r="I1192" t="str">
            <v>,</v>
          </cell>
          <cell r="J1192">
            <v>0</v>
          </cell>
          <cell r="K1192">
            <v>0</v>
          </cell>
        </row>
        <row r="1193">
          <cell r="A1193">
            <v>0</v>
          </cell>
          <cell r="B1193">
            <v>0</v>
          </cell>
          <cell r="C1193">
            <v>0</v>
          </cell>
          <cell r="D1193">
            <v>0</v>
          </cell>
          <cell r="E1193" t="str">
            <v>Московская государственная художественно-промышленная академия им.  С.Г. Строганова</v>
          </cell>
          <cell r="F1193" t="str">
            <v>Высшее образование - специалитет, магистратура</v>
          </cell>
          <cell r="G1193" t="str">
            <v>Дизайн</v>
          </cell>
          <cell r="H1193" t="str">
            <v>Магистр</v>
          </cell>
          <cell r="I1193">
            <v>0</v>
          </cell>
          <cell r="J1193">
            <v>0</v>
          </cell>
          <cell r="K1193">
            <v>0</v>
          </cell>
        </row>
        <row r="1194">
          <cell r="A1194">
            <v>0</v>
          </cell>
          <cell r="B1194">
            <v>0</v>
          </cell>
          <cell r="C1194">
            <v>0</v>
          </cell>
          <cell r="D1194">
            <v>0</v>
          </cell>
          <cell r="E1194" t="str">
            <v>Российский государственный университет им. А.Н. Косыгина</v>
          </cell>
          <cell r="F1194" t="str">
            <v>Высшее образование - бакалавриат</v>
          </cell>
          <cell r="G1194" t="str">
            <v>Искусство костюма и текстиля</v>
          </cell>
          <cell r="H1194" t="str">
            <v>Бакалавр</v>
          </cell>
          <cell r="I1194">
            <v>0</v>
          </cell>
          <cell r="J1194">
            <v>0</v>
          </cell>
          <cell r="K1194">
            <v>0</v>
          </cell>
        </row>
        <row r="1195">
          <cell r="A1195" t="str">
            <v>Федотова Ольга Владимировна</v>
          </cell>
          <cell r="B1195" t="str">
            <v>старший преподаватель (осн. м.р.)</v>
          </cell>
          <cell r="C1195">
            <v>0</v>
          </cell>
          <cell r="D1195">
            <v>0</v>
          </cell>
          <cell r="E1195" t="str">
            <v>Саратовский гос. университет им. Чернышевского</v>
          </cell>
          <cell r="F1195" t="str">
            <v>Высшее образование</v>
          </cell>
          <cell r="G1195" t="str">
            <v>английский язык и литература</v>
          </cell>
          <cell r="H1195" t="str">
            <v>Филолог.Преподаватель английского языка и литературы</v>
          </cell>
          <cell r="I119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"Методика преподавания гуманитарных дисциплин в средней школе", 21.01.2020</v>
          </cell>
          <cell r="J1195" t="str">
            <v>32</v>
          </cell>
          <cell r="K1195" t="str">
            <v>22</v>
          </cell>
        </row>
        <row r="1196">
          <cell r="A1196" t="str">
            <v>Фельдман Владислав Валерьевич</v>
          </cell>
          <cell r="B1196" t="str">
            <v>преподаватель (внеш. совм.)</v>
          </cell>
          <cell r="C1196">
            <v>0</v>
          </cell>
          <cell r="D1196">
            <v>0</v>
          </cell>
          <cell r="E1196" t="str">
            <v>Оренбургский государственный университет</v>
          </cell>
          <cell r="F1196" t="str">
            <v>Высшее образование</v>
          </cell>
          <cell r="G1196" t="str">
            <v>Журналистика</v>
          </cell>
          <cell r="H1196" t="str">
            <v>Бакалавр</v>
          </cell>
          <cell r="I1196" t="str">
            <v>,</v>
          </cell>
          <cell r="J1196" t="str">
            <v>1</v>
          </cell>
          <cell r="K1196">
            <v>0</v>
          </cell>
        </row>
        <row r="1197">
          <cell r="A1197" t="str">
            <v>Фельдман Давид Маркович</v>
          </cell>
          <cell r="B1197" t="str">
            <v>профессор д.н., профессор  (осн. м.р.)</v>
          </cell>
          <cell r="C1197" t="str">
            <v>Профессор</v>
          </cell>
          <cell r="D1197" t="str">
            <v>Доктор исторических наук</v>
          </cell>
          <cell r="E1197" t="str">
            <v>МГУ  (с отл.)</v>
          </cell>
          <cell r="F1197" t="str">
            <v>Высшее образование</v>
          </cell>
          <cell r="G1197" t="str">
            <v>русский язык и литература</v>
          </cell>
          <cell r="H1197" t="str">
            <v>филолог-русист, преподаватель со знанием иностранного языка</v>
          </cell>
          <cell r="I119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28.02.2022,
Пожарно-технический минимум для работников РГГУ, 28.02.2022,
Технологии использования онлайн-коммуникации в учебном процессе образовательной организации, 22.12.2020,
"Охрана труда", 06.03.2020</v>
          </cell>
          <cell r="J1197" t="str">
            <v>46</v>
          </cell>
          <cell r="K1197" t="str">
            <v>27</v>
          </cell>
        </row>
        <row r="1198">
          <cell r="A1198" t="str">
            <v>Ферубко Анна Викторовна</v>
          </cell>
          <cell r="B1198" t="str">
            <v>старший преподаватель (осн. м.р.)</v>
          </cell>
          <cell r="C1198">
            <v>0</v>
          </cell>
          <cell r="D1198">
            <v>0</v>
          </cell>
          <cell r="E1198" t="str">
            <v>РГГУ</v>
          </cell>
          <cell r="F1198" t="str">
            <v>Высшее образование</v>
          </cell>
          <cell r="G1198" t="str">
            <v>психология</v>
          </cell>
          <cell r="H1198" t="str">
            <v>психолог, преподаватель психологии</v>
          </cell>
          <cell r="I1198"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Психология личности:вызовы современности, 16.10.2020,
"Охрана труда", 06.03.2020</v>
          </cell>
          <cell r="J1198" t="str">
            <v>18</v>
          </cell>
          <cell r="K1198" t="str">
            <v>7</v>
          </cell>
        </row>
        <row r="1199">
          <cell r="A1199" t="str">
            <v>Фетисова Юлия Сергеевна</v>
          </cell>
          <cell r="B1199" t="str">
            <v>преподаватель (осн. м.р.),
преподаватель (внутр. совм.)</v>
          </cell>
          <cell r="C1199">
            <v>0</v>
          </cell>
          <cell r="D1199">
            <v>0</v>
          </cell>
          <cell r="E1199" t="str">
            <v>ФГБОУ ВО  "Российский государственный гуманитарный университет" г. Москва</v>
          </cell>
          <cell r="F1199" t="str">
            <v>Высшее образование - специалитет, магистратура</v>
          </cell>
          <cell r="G1199" t="str">
            <v>"филология"</v>
          </cell>
          <cell r="H1199" t="str">
            <v>Магистр</v>
          </cell>
          <cell r="I1199" t="str">
            <v>Современные методики инклюзивного образования в вузе, 05.06.2023,
Охрана труда, 05.06.2023,
Оказание первой помощи пострадавшим, 05.06.2023,
Цифровая гуманитаристика, 05.06.2023,
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Информационно-коммуникационные технологии в высшей школе: электронная информационно-образовательная среда, 28.11.2022</v>
          </cell>
          <cell r="J1199" t="str">
            <v>5</v>
          </cell>
          <cell r="K1199" t="str">
            <v>1</v>
          </cell>
        </row>
        <row r="1200">
          <cell r="A1200">
            <v>0</v>
          </cell>
          <cell r="B1200">
            <v>0</v>
          </cell>
          <cell r="C1200">
            <v>0</v>
          </cell>
          <cell r="D1200">
            <v>0</v>
          </cell>
          <cell r="E1200" t="str">
            <v>ФГБОУ ВО "Московский государственный лингвистический университет"</v>
          </cell>
          <cell r="F1200" t="str">
            <v>Высшее образование - бакалавриат</v>
          </cell>
          <cell r="G1200" t="str">
            <v>Лингвистика</v>
          </cell>
          <cell r="H1200" t="str">
            <v>бакалавр</v>
          </cell>
          <cell r="I1200">
            <v>0</v>
          </cell>
          <cell r="J1200">
            <v>0</v>
          </cell>
          <cell r="K1200">
            <v>0</v>
          </cell>
        </row>
        <row r="1201">
          <cell r="A1201" t="str">
            <v>Фивейская Анастасия Васильевна</v>
          </cell>
          <cell r="B1201" t="str">
            <v>старший преподаватель (внеш. совм.)</v>
          </cell>
          <cell r="C1201">
            <v>0</v>
          </cell>
          <cell r="D1201">
            <v>0</v>
          </cell>
          <cell r="E1201" t="str">
            <v>МГУ им . М.В. Ломоносова</v>
          </cell>
          <cell r="F1201" t="str">
            <v>Высшее образование - специалитет, магистратура</v>
          </cell>
          <cell r="G1201" t="str">
            <v>востоковедение, африканистика</v>
          </cell>
          <cell r="H1201" t="str">
            <v>Магистр</v>
          </cell>
          <cell r="I1201" t="str">
            <v>,</v>
          </cell>
          <cell r="J1201" t="str">
            <v>3</v>
          </cell>
          <cell r="K1201" t="str">
            <v>3</v>
          </cell>
        </row>
        <row r="1202">
          <cell r="A1202">
            <v>0</v>
          </cell>
          <cell r="B1202">
            <v>0</v>
          </cell>
          <cell r="C1202">
            <v>0</v>
          </cell>
          <cell r="D1202">
            <v>0</v>
          </cell>
          <cell r="E1202" t="str">
            <v>ФГБОУ ВО "РГГУ"</v>
          </cell>
          <cell r="F1202" t="str">
            <v>Высшее образование - бакалавриат</v>
          </cell>
          <cell r="G1202" t="str">
            <v>Востоковедение и африканистика</v>
          </cell>
          <cell r="H1202" t="str">
            <v>Бакалавр</v>
          </cell>
          <cell r="I1202">
            <v>0</v>
          </cell>
          <cell r="J1202">
            <v>0</v>
          </cell>
          <cell r="K1202">
            <v>0</v>
          </cell>
        </row>
        <row r="1203">
          <cell r="A1203" t="str">
            <v>Филин Никита Александрович</v>
          </cell>
          <cell r="B1203" t="str">
            <v>заведующий кафедрой д.н. (осн. м.р.),
профессор д.н., доцент  (внутр. совм.)</v>
          </cell>
          <cell r="C1203" t="str">
            <v>Доцент</v>
          </cell>
          <cell r="D1203" t="str">
            <v>Доктор исторических наук</v>
          </cell>
          <cell r="E1203" t="str">
            <v>РГГУ</v>
          </cell>
          <cell r="F1203" t="str">
            <v>Высшее образование</v>
          </cell>
          <cell r="G1203" t="str">
            <v>политология</v>
          </cell>
          <cell r="H1203" t="str">
            <v>политолог</v>
          </cell>
          <cell r="I1203" t="str">
            <v>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Цифровая гуманитаристика, 03.04.2023,
Обеспечение пожарной безопасности в структурных подразделениях РГГУ, 03.04.2023,
Оказание первой помощи пострадавшим, 03.04.2023,
"Охрана труда", 06.03.2020,
"Социально-политические системы стран Востока", 30.01.2020, 
Дополнительное профессиональное образование, РГГУ, Международный туризм,
Дополнительное профессиональное образование, РГГУ, Страны Востока в системе международных отношений</v>
          </cell>
          <cell r="J1203" t="str">
            <v>14</v>
          </cell>
          <cell r="K1203" t="str">
            <v>14</v>
          </cell>
        </row>
        <row r="1204">
          <cell r="A1204" t="str">
            <v>Финн Виктор Константинович</v>
          </cell>
          <cell r="B1204" t="str">
            <v>профессор д.н., профессор  (внеш. совм.)</v>
          </cell>
          <cell r="C1204" t="str">
            <v>Профессор</v>
          </cell>
          <cell r="D1204" t="str">
            <v>Доктор технических наук</v>
          </cell>
          <cell r="E1204" t="str">
            <v>МГУ  (с отл.)</v>
          </cell>
          <cell r="F1204" t="str">
            <v>Высшее образование</v>
          </cell>
          <cell r="G1204" t="str">
            <v>математика</v>
          </cell>
          <cell r="H1204" t="str">
            <v>математик</v>
          </cell>
          <cell r="I1204" t="str">
            <v>Информационно-коммуникационные технологии в высшей школе: электронная информационно-образовательная среда, 26.03.2020,
Охрана труда, 06.03.2020,
Инклюзивное образование в высшей школе: вызовы, проблемы, решения, 25.02.2020</v>
          </cell>
          <cell r="J1204" t="str">
            <v>65</v>
          </cell>
          <cell r="K1204" t="str">
            <v>44</v>
          </cell>
        </row>
        <row r="1205">
          <cell r="A1205" t="str">
            <v>Фортыгина Екатерина Андреевна</v>
          </cell>
          <cell r="B1205" t="str">
            <v>доцент к.н., доцент  (внеш. совм.)</v>
          </cell>
          <cell r="C1205" t="str">
            <v>Доцент</v>
          </cell>
          <cell r="D1205" t="str">
            <v>Кандидат географических наук</v>
          </cell>
          <cell r="E1205" t="str">
            <v>Российский государственный открытый технический университет путей сообщений</v>
          </cell>
          <cell r="F1205" t="str">
            <v>Высшее образование</v>
          </cell>
          <cell r="G1205" t="str">
            <v>национальная экономика</v>
          </cell>
          <cell r="H1205" t="str">
            <v>экономист</v>
          </cell>
          <cell r="I1205" t="str">
            <v>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v>
          </cell>
          <cell r="J1205" t="str">
            <v>23</v>
          </cell>
          <cell r="K1205" t="str">
            <v>21</v>
          </cell>
        </row>
        <row r="1206">
          <cell r="A1206" t="str">
            <v>Фурсова Екатерина Борисовна</v>
          </cell>
          <cell r="B1206" t="str">
            <v>доцент к.н., доцент  (осн. м.р.)</v>
          </cell>
          <cell r="C1206" t="str">
            <v>Доцент</v>
          </cell>
          <cell r="D1206" t="str">
            <v>Кандидат политических наук</v>
          </cell>
          <cell r="E1206" t="str">
            <v>Московский государственный открытый университет имени В.С. Черномырдина</v>
          </cell>
          <cell r="F1206" t="str">
            <v>Высшее образование</v>
          </cell>
          <cell r="G1206" t="str">
            <v>Юриспруденция</v>
          </cell>
          <cell r="H1206" t="str">
            <v>Юрист</v>
          </cell>
          <cell r="I1206" t="str">
            <v>"Основы оказания первой помощи пострадавшим", 22.12.2020,
Инклюзивное образование в высшей школе: вызовы, проблемы, решения, 22.12.2020,
Технологии использования онлайн-коммуникации в учебном процессе образовательной организации, 22.12.2020,
Охрана труда, 23.11.2020,
Летняя школа преподавателя - 2020: пять цифровых навыков для дистанта., 26.06.2020,
Цифровая грамотность современного преподавателя, 28.05.2020</v>
          </cell>
          <cell r="J1206" t="str">
            <v>29</v>
          </cell>
          <cell r="K1206" t="str">
            <v>26</v>
          </cell>
        </row>
        <row r="1207">
          <cell r="A1207">
            <v>0</v>
          </cell>
          <cell r="B1207">
            <v>0</v>
          </cell>
          <cell r="C1207">
            <v>0</v>
          </cell>
          <cell r="D1207">
            <v>0</v>
          </cell>
          <cell r="E1207" t="str">
            <v>МГУ им . М.В. Ломоносова</v>
          </cell>
          <cell r="F1207" t="str">
            <v>Высшее образование</v>
          </cell>
          <cell r="G1207" t="str">
            <v>Философия</v>
          </cell>
          <cell r="H1207" t="str">
            <v>Философ. Преподаватель философии</v>
          </cell>
          <cell r="I1207">
            <v>0</v>
          </cell>
          <cell r="J1207">
            <v>0</v>
          </cell>
          <cell r="K1207">
            <v>0</v>
          </cell>
        </row>
        <row r="1208">
          <cell r="A1208" t="str">
            <v>Хавкин Борис Львович</v>
          </cell>
          <cell r="B1208" t="str">
            <v>профессор д.н. (осн. м.р.)</v>
          </cell>
          <cell r="C1208">
            <v>0</v>
          </cell>
          <cell r="D1208" t="str">
            <v>Доктор исторических наук</v>
          </cell>
          <cell r="E1208" t="str">
            <v>Мос. гос. пед. инст. им. В.И. Ленина</v>
          </cell>
          <cell r="F1208" t="str">
            <v>Высшее образование</v>
          </cell>
          <cell r="G1208" t="str">
            <v>история и обществоведение</v>
          </cell>
          <cell r="H1208" t="str">
            <v>историк, правовед</v>
          </cell>
          <cell r="I120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30.06.2022,
Технологии использования онлайн-коммуникации 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v>
          </cell>
          <cell r="J1208" t="str">
            <v>45</v>
          </cell>
          <cell r="K1208" t="str">
            <v>36</v>
          </cell>
        </row>
        <row r="1209">
          <cell r="A1209" t="str">
            <v>Хазанова Маргарита Игоревна</v>
          </cell>
          <cell r="B1209" t="str">
            <v>декан к.н. (осн. м.р.)</v>
          </cell>
          <cell r="C1209">
            <v>0</v>
          </cell>
          <cell r="D1209" t="str">
            <v>Кандидат филологических наук</v>
          </cell>
          <cell r="E1209" t="str">
            <v>МГУ  (с отл.)</v>
          </cell>
          <cell r="F1209" t="str">
            <v>Высшее образование</v>
          </cell>
          <cell r="G1209" t="str">
            <v>филология</v>
          </cell>
          <cell r="H1209" t="str">
            <v>филолог, преподаватель украинского язвка и славянской литературы</v>
          </cell>
          <cell r="I120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Правовые и организационные аспекты противодействия коррупции в образовательных организациях, 29.12.2021,
Пожарно-технический минимум для работников РГГУ, 27.12.2021,
Технологии использования онлайн-коммуникации в учебном процессе образовательной организации, 22.12.2020,
"ОХРАНА ТРУДА", 06.03.2020</v>
          </cell>
          <cell r="J1209" t="str">
            <v>12</v>
          </cell>
          <cell r="K1209" t="str">
            <v>12</v>
          </cell>
        </row>
        <row r="1210">
          <cell r="A1210" t="str">
            <v>Хаимова Виолетта Михайловна</v>
          </cell>
          <cell r="B1210" t="str">
            <v>доцент к.н., доцент  (внеш. совм.)</v>
          </cell>
          <cell r="C1210" t="str">
            <v>Доцент</v>
          </cell>
          <cell r="D1210" t="str">
            <v>Кандидат филологических наук</v>
          </cell>
          <cell r="E1210" t="str">
            <v>Душанбинский пед. институт им. Т.Г. Шевченко</v>
          </cell>
          <cell r="F1210" t="str">
            <v>Высшее образование</v>
          </cell>
          <cell r="G1210" t="str">
            <v>русский яз. и литература</v>
          </cell>
          <cell r="H1210" t="str">
            <v>Учитель средней школы</v>
          </cell>
          <cell r="I1210" t="str">
            <v>Обеспечение пожарной безопасности в структурных подразделениях РГГУ, 28.11.2022,
"Охрана труда", 09.03.2021</v>
          </cell>
          <cell r="J1210" t="str">
            <v>49</v>
          </cell>
          <cell r="K1210" t="str">
            <v>37</v>
          </cell>
        </row>
        <row r="1211">
          <cell r="A1211" t="str">
            <v>Халилова Людмила Ахтемовна</v>
          </cell>
          <cell r="B1211" t="str">
            <v>заведующий кафедрой к.н. (осн. м.р.),
профессор к.н., доцент  (внутр. совм.)</v>
          </cell>
          <cell r="C1211" t="str">
            <v>Доцент</v>
          </cell>
          <cell r="D1211" t="str">
            <v>Кандидат филологических наук</v>
          </cell>
          <cell r="E1211" t="str">
            <v>Андижанский гос. пед. институт языков</v>
          </cell>
          <cell r="F1211" t="str">
            <v>Высшее образование</v>
          </cell>
          <cell r="G1211" t="str">
            <v>английский язык</v>
          </cell>
          <cell r="H1211" t="str">
            <v>учитель английского языка</v>
          </cell>
          <cell r="I1211"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v>
          </cell>
          <cell r="J1211" t="str">
            <v>48</v>
          </cell>
          <cell r="K1211" t="str">
            <v>48</v>
          </cell>
        </row>
        <row r="1212">
          <cell r="A1212" t="str">
            <v>Ханбалаева Сабина Низамиевна</v>
          </cell>
          <cell r="B1212" t="str">
            <v>профессор д.н. (внеш. совм.)</v>
          </cell>
          <cell r="C1212">
            <v>0</v>
          </cell>
          <cell r="D1212" t="str">
            <v>Кандидат филологических наук</v>
          </cell>
          <cell r="E1212" t="str">
            <v>Дагестанский государственный технический университет</v>
          </cell>
          <cell r="F1212" t="str">
            <v>Высшее образование - специалитет, магистратура</v>
          </cell>
          <cell r="G1212" t="str">
            <v>государственное и муниципальное управление/ менеджер</v>
          </cell>
          <cell r="H1212" t="str">
            <v>Менеджер</v>
          </cell>
          <cell r="I1212" t="str">
            <v>Критерии оценивания профессиональных компетенций в сфере преподавания иностранных языков и перевода, 30.11.2021</v>
          </cell>
          <cell r="J1212" t="str">
            <v>29</v>
          </cell>
          <cell r="K1212" t="str">
            <v>29</v>
          </cell>
        </row>
        <row r="1213">
          <cell r="A1213">
            <v>0</v>
          </cell>
          <cell r="B1213">
            <v>0</v>
          </cell>
          <cell r="C1213">
            <v>0</v>
          </cell>
          <cell r="D1213">
            <v>0</v>
          </cell>
          <cell r="E1213" t="str">
            <v>Дагестанский государственный педагогический институт</v>
          </cell>
          <cell r="F1213" t="str">
            <v>Высшее образование - специалитет, магистратура</v>
          </cell>
          <cell r="G1213" t="str">
            <v>иностранные языки</v>
          </cell>
          <cell r="H1213" t="str">
            <v>Учитель английского и немецкого языков</v>
          </cell>
          <cell r="I1213">
            <v>0</v>
          </cell>
          <cell r="J1213">
            <v>0</v>
          </cell>
          <cell r="K1213">
            <v>0</v>
          </cell>
        </row>
        <row r="1214">
          <cell r="A1214" t="str">
            <v>Ханова Ирина Евгеньевна</v>
          </cell>
          <cell r="B1214" t="str">
            <v>доцент к.н., доцент  (осн. м.р.)</v>
          </cell>
          <cell r="C1214" t="str">
            <v>Доцент</v>
          </cell>
          <cell r="D1214" t="str">
            <v>Кандидат философских наук</v>
          </cell>
          <cell r="E1214" t="str">
            <v>МГУ  (с отл.)</v>
          </cell>
          <cell r="F1214" t="str">
            <v>Высшее образование</v>
          </cell>
          <cell r="G1214" t="str">
            <v>история</v>
          </cell>
          <cell r="H1214" t="str">
            <v>историк, преподаватель истории со знанием немецкого языка</v>
          </cell>
          <cell r="I121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Правовые и организационные аспекты противодействия коррупции в образовательных организациях, 29.12.2021,
Пожарно-технический минимум для работников РГГУ, 30.11.2021,
"Технологии использования онлайн-коммуникации в учебном процесее образовательной организации", 09.03.2021,
"Охрана труда", 06.03.2020,
Теоретико-методологические основы преподавания дисциплин, посвященных истории и современному развитию постсоветского пространства и евразийской интеграции, 26.02.2020,
Информационно-коммуникационные технологии в высшей школе: электронная информационно-образовательная среда, 25.02.2020</v>
          </cell>
          <cell r="J1214" t="str">
            <v>16</v>
          </cell>
          <cell r="K1214" t="str">
            <v>15</v>
          </cell>
        </row>
        <row r="1215">
          <cell r="A1215" t="str">
            <v>Хассан Деван Мехеди</v>
          </cell>
          <cell r="B1215" t="str">
            <v>старший преподаватель (осн. м.р.)</v>
          </cell>
          <cell r="C1215">
            <v>0</v>
          </cell>
          <cell r="D1215">
            <v>0</v>
          </cell>
          <cell r="E1215" t="str">
            <v>ФГБОУ ВО "Московский государственный технический университет имени Н.Э.Баумана"</v>
          </cell>
          <cell r="F1215" t="str">
            <v>Высшее образование - специалитет, магистратура</v>
          </cell>
          <cell r="G1215" t="str">
            <v>Энергетическое машиностроение</v>
          </cell>
          <cell r="H1215" t="str">
            <v>Магистр</v>
          </cell>
          <cell r="I1215" t="str">
            <v>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Охрана труда, 03.04.2023,
Обеспечение пожарной безопасности в структурных подразделениях РГГУ, 03.04.2023, 
Дополнительное профессиональное образование, ООО "Московский институт профессиональной переподготовки и повышения квалификации педагогов", Организация и управление службой рекламы и PR</v>
          </cell>
          <cell r="J1215" t="str">
            <v>1</v>
          </cell>
          <cell r="K1215" t="str">
            <v>1</v>
          </cell>
        </row>
        <row r="1216">
          <cell r="A1216" t="str">
            <v>Хетагуров Тамерлан Махарбекович</v>
          </cell>
          <cell r="B1216" t="str">
            <v>преподаватель (осн. м.р.)</v>
          </cell>
          <cell r="C1216">
            <v>0</v>
          </cell>
          <cell r="D1216">
            <v>0</v>
          </cell>
          <cell r="E1216" t="str">
            <v>ФГБОУ ВО "РГГУ"</v>
          </cell>
          <cell r="F1216" t="str">
            <v>Высшее образование - специалитет, магистратура</v>
          </cell>
          <cell r="G1216" t="str">
            <v>Юриспруденция</v>
          </cell>
          <cell r="H1216" t="str">
            <v>Магистр</v>
          </cell>
          <cell r="I1216" t="str">
            <v>, , 
Дополнительное профессиональное образование, АНО ДПО Платформа, Юриспруденция и педагогика</v>
          </cell>
          <cell r="J1216" t="str">
            <v>2</v>
          </cell>
          <cell r="K1216">
            <v>0</v>
          </cell>
        </row>
        <row r="1217">
          <cell r="A1217">
            <v>0</v>
          </cell>
          <cell r="B1217">
            <v>0</v>
          </cell>
          <cell r="C1217">
            <v>0</v>
          </cell>
          <cell r="D1217">
            <v>0</v>
          </cell>
          <cell r="E1217" t="str">
            <v>ФГБОУ ВО "РГГУ"</v>
          </cell>
          <cell r="F1217" t="str">
            <v>Высшее образование - бакалавриат</v>
          </cell>
          <cell r="G1217" t="str">
            <v>Юриспруденция</v>
          </cell>
          <cell r="H1217" t="str">
            <v>Бакалавр</v>
          </cell>
          <cell r="I1217">
            <v>0</v>
          </cell>
          <cell r="J1217">
            <v>0</v>
          </cell>
          <cell r="K1217">
            <v>0</v>
          </cell>
        </row>
        <row r="1218">
          <cell r="A1218" t="str">
            <v>Химина Нина Ивановна</v>
          </cell>
          <cell r="B1218" t="str">
            <v>доцент к.н., доцент  (осн. м.р.)</v>
          </cell>
          <cell r="C1218" t="str">
            <v>Доцент</v>
          </cell>
          <cell r="D1218" t="str">
            <v>Кандидат исторических наук</v>
          </cell>
          <cell r="E1218" t="str">
            <v>МГИАИ (с отл.)</v>
          </cell>
          <cell r="F1218" t="str">
            <v>Высшее образование</v>
          </cell>
          <cell r="G1218" t="str">
            <v>историко-архивоведение</v>
          </cell>
          <cell r="H1218" t="str">
            <v>историк-архивист</v>
          </cell>
          <cell r="I1218" t="str">
            <v>Современные методики инклюзивного образования в вузе, 05.06.2023,
Оказание первой помощи пострадавшим, 05.06.2023,
Цифровая гуманитаристика, 27.12.2021,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Информационно-коммуникационные технологии в высшей школе: электронная информационно-образовательная среда, 26.03.2020,
"Охрана труда", 06.03.2020</v>
          </cell>
          <cell r="J1218" t="str">
            <v>56</v>
          </cell>
          <cell r="K1218" t="str">
            <v>21</v>
          </cell>
        </row>
        <row r="1219">
          <cell r="A1219" t="str">
            <v>Хирова Анна Ивановна</v>
          </cell>
          <cell r="B1219" t="str">
            <v>ассистент (осн. м.р.)</v>
          </cell>
          <cell r="C1219">
            <v>0</v>
          </cell>
          <cell r="D1219">
            <v>0</v>
          </cell>
          <cell r="E1219" t="str">
            <v>Московский авиационный институт</v>
          </cell>
          <cell r="F1219" t="str">
            <v>Высшее образование - специалитет, магистратура</v>
          </cell>
          <cell r="G1219" t="str">
            <v>менеджмент</v>
          </cell>
          <cell r="H1219" t="str">
            <v>Магистр</v>
          </cell>
          <cell r="I1219" t="str">
            <v>Методы психологической самопомощи и профилактики кризисных состояний, 05.06.2023, 
Дополнительное профессиональное образование, ФГБОУ ВО "РГГУ", Документоведение и документационное обеспечение управления</v>
          </cell>
          <cell r="J1219" t="str">
            <v>2</v>
          </cell>
          <cell r="K1219">
            <v>0</v>
          </cell>
        </row>
        <row r="1220">
          <cell r="A1220">
            <v>0</v>
          </cell>
          <cell r="B1220">
            <v>0</v>
          </cell>
          <cell r="C1220">
            <v>0</v>
          </cell>
          <cell r="D1220">
            <v>0</v>
          </cell>
          <cell r="E1220" t="str">
            <v>Современная гуманитарная академия</v>
          </cell>
          <cell r="F1220" t="str">
            <v>Высшее образование - бакалавриат</v>
          </cell>
          <cell r="G1220" t="str">
            <v>информатика и вычислительная техника</v>
          </cell>
          <cell r="H1220" t="str">
            <v>Бакалавр</v>
          </cell>
          <cell r="I1220">
            <v>0</v>
          </cell>
          <cell r="J1220">
            <v>0</v>
          </cell>
          <cell r="K1220">
            <v>0</v>
          </cell>
        </row>
        <row r="1221">
          <cell r="A1221" t="str">
            <v>Хлопов Олег Анатольевич</v>
          </cell>
          <cell r="B1221" t="str">
            <v>доцент к.н., доцент  (осн. м.р.)</v>
          </cell>
          <cell r="C1221" t="str">
            <v>Доцент</v>
          </cell>
          <cell r="D1221" t="str">
            <v>Кандидат политических наук</v>
          </cell>
          <cell r="E1221" t="str">
            <v>Мос. обл. пед. инст. им. Н. К. Крупской</v>
          </cell>
          <cell r="F1221" t="str">
            <v>Высшее образование</v>
          </cell>
          <cell r="G1221" t="str">
            <v>немец. и англ. яз.</v>
          </cell>
          <cell r="H1221" t="str">
            <v>учитель английского и немецкого языков</v>
          </cell>
          <cell r="I1221" t="str">
            <v>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информационно-образовательная среда, 25.02.2020</v>
          </cell>
          <cell r="J1221" t="str">
            <v>36</v>
          </cell>
          <cell r="K1221" t="str">
            <v>17</v>
          </cell>
        </row>
        <row r="1222">
          <cell r="A1222" t="str">
            <v>Хлучина Татьяна Алексеевна</v>
          </cell>
          <cell r="B1222" t="str">
            <v>доцент к.н. (осн. м.р.)</v>
          </cell>
          <cell r="C1222">
            <v>0</v>
          </cell>
          <cell r="D1222" t="str">
            <v>Кандидат биологических наук</v>
          </cell>
          <cell r="E1222" t="str">
            <v>Мордовский государственный педагогический институт имени М.Е. Евсевьева</v>
          </cell>
          <cell r="F1222" t="str">
            <v>Высшее образование</v>
          </cell>
          <cell r="G1222" t="str">
            <v>биология и химия</v>
          </cell>
          <cell r="H1222" t="str">
            <v>Учитель биологии и химии</v>
          </cell>
          <cell r="I122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"Основы оказания первой помощи пострадавшим", 22.12.2020,
Инклюзивное образование в высшей школе: вызовы, проблемы, решения, 22.12.2020,
"Охрана труда", 22.12.2020,
Технологии использования онлайн-коммуникации в учебном процессе образовательной организации, 22.12.2020,
Психология личности:вызовы современности, 16.10.2020</v>
          </cell>
          <cell r="J1222" t="str">
            <v>19</v>
          </cell>
          <cell r="K1222" t="str">
            <v>4</v>
          </cell>
        </row>
        <row r="1223">
          <cell r="A1223" t="str">
            <v>Ходенков Олег Александрович</v>
          </cell>
          <cell r="B1223" t="str">
            <v>доцент к.н. (внеш. совм.)</v>
          </cell>
          <cell r="C1223">
            <v>0</v>
          </cell>
          <cell r="D1223" t="str">
            <v>Кандидат исторических наук</v>
          </cell>
          <cell r="E1223" t="str">
            <v>МГУ им. М.В. Ломоносова</v>
          </cell>
          <cell r="F1223" t="str">
            <v>Высшее образование</v>
          </cell>
          <cell r="G1223" t="str">
            <v>история</v>
          </cell>
          <cell r="H1223" t="str">
            <v>Историк. Преподаватель со знанием иностранного языка</v>
          </cell>
          <cell r="I1223"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"Современные тенденции развития медиа в условиях информационного общества", 17.02.2020</v>
          </cell>
          <cell r="J1223" t="str">
            <v>36</v>
          </cell>
          <cell r="K1223" t="str">
            <v>22</v>
          </cell>
        </row>
        <row r="1224">
          <cell r="A1224" t="str">
            <v>Хорева Лариса Георгиевна</v>
          </cell>
          <cell r="B1224" t="str">
            <v>доцент к.н., доцент  (осн. м.р.)</v>
          </cell>
          <cell r="C1224" t="str">
            <v>Доцент</v>
          </cell>
          <cell r="D1224" t="str">
            <v>Кандидат филологических наук</v>
          </cell>
          <cell r="E1224" t="str">
            <v>РГГУ с отл.</v>
          </cell>
          <cell r="F1224" t="str">
            <v>Высшее образование</v>
          </cell>
          <cell r="G1224" t="str">
            <v>филология</v>
          </cell>
          <cell r="H1224" t="str">
            <v>филолог</v>
          </cell>
          <cell r="I122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"Преподавание дисциплин античного цикла в системе гуманитарного и медицинского образования", 19.04.2021,
Технологии использования онлайн-коммуникации в учебном процессе образовательной организации, 22.12.2020,
"Охрана труда", 06.03.2020</v>
          </cell>
          <cell r="J1224" t="str">
            <v>23</v>
          </cell>
          <cell r="K1224" t="str">
            <v>12</v>
          </cell>
        </row>
        <row r="1225">
          <cell r="A1225" t="str">
            <v>Хорошилов Дмитрий Александрович</v>
          </cell>
          <cell r="B1225" t="str">
            <v>профессор д.н. (осн. м.р.)</v>
          </cell>
          <cell r="C1225">
            <v>0</v>
          </cell>
          <cell r="D1225" t="str">
            <v>Доктор психологических наук</v>
          </cell>
          <cell r="E1225" t="str">
            <v>МГУ им. М.В. Ломоносова (с отл.)</v>
          </cell>
          <cell r="F1225" t="str">
            <v>Высшее образование</v>
          </cell>
          <cell r="G1225" t="str">
            <v>психология</v>
          </cell>
          <cell r="H1225" t="str">
            <v>Психолог. Преподаватель психологии</v>
          </cell>
          <cell r="I122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Психология личности:вызовы современности, 16.10.2020,
Охрана труда, 06.03.2020,
Психология личности: вызовы современности, 31.01.2020</v>
          </cell>
          <cell r="J1225" t="str">
            <v>11</v>
          </cell>
          <cell r="K1225" t="str">
            <v>5</v>
          </cell>
        </row>
        <row r="1226">
          <cell r="A1226" t="str">
            <v>Хорхордина Татьяна Иннокентьевна</v>
          </cell>
          <cell r="B1226" t="str">
            <v>заведующий кафедрой д.н. (осн. м.р.)</v>
          </cell>
          <cell r="C1226" t="str">
            <v>Профессор</v>
          </cell>
          <cell r="D1226" t="str">
            <v>Доктор исторических наук</v>
          </cell>
          <cell r="E1226" t="str">
            <v>МГИАИ (с отл.)</v>
          </cell>
          <cell r="F1226" t="str">
            <v>Высшее образование</v>
          </cell>
          <cell r="G1226" t="str">
            <v>историко-архивоведение</v>
          </cell>
          <cell r="H1226" t="str">
            <v>историк-архивист</v>
          </cell>
          <cell r="I1226" t="str">
            <v>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"Документальная память в архивоведческом знании", 31.01.2020</v>
          </cell>
          <cell r="J1226" t="str">
            <v>32</v>
          </cell>
          <cell r="K1226" t="str">
            <v>31</v>
          </cell>
        </row>
        <row r="1227">
          <cell r="A1227" t="str">
            <v>Хохлов Андрей Анатольевич</v>
          </cell>
          <cell r="B1227" t="str">
            <v>доцент к.н., доцент  (осн. м.р.)</v>
          </cell>
          <cell r="C1227" t="str">
            <v>Доцент</v>
          </cell>
          <cell r="D1227" t="str">
            <v>Кандидат социологических наук</v>
          </cell>
          <cell r="E1227" t="str">
            <v>Московский госуд. педагог. институт ин. яз. им.М. Тореза</v>
          </cell>
          <cell r="F1227" t="str">
            <v>Высшее образование</v>
          </cell>
          <cell r="G1227" t="str">
            <v>иностранные языки</v>
          </cell>
          <cell r="H1227" t="str">
            <v>Переводчик-референт по испанскому и английскому языку</v>
          </cell>
          <cell r="I122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27.12.2021,
"Охрана труда", 06.03.2020,
Информационно-коммуникационные технологии в высшей школе: электронная информационно-образовательная среда, 25.02.2020,
"Новые социологические явления в общественном сознании и социальной практике", 28.01.2020, 
Дополнительное профессиональное образование, Волгоградский государственный университет,</v>
          </cell>
          <cell r="J1227" t="str">
            <v>39</v>
          </cell>
          <cell r="K1227" t="str">
            <v>15</v>
          </cell>
        </row>
        <row r="1228">
          <cell r="A1228" t="str">
            <v>Хрипкова Елена Авенировна</v>
          </cell>
          <cell r="B1228" t="str">
            <v>доцент к.н. (осн. м.р.)</v>
          </cell>
          <cell r="C1228">
            <v>0</v>
          </cell>
          <cell r="D1228" t="str">
            <v>Кандидат искусствоведения</v>
          </cell>
          <cell r="E1228" t="str">
            <v>РГГУ</v>
          </cell>
          <cell r="F1228" t="str">
            <v>Высшее образование</v>
          </cell>
          <cell r="G1228" t="str">
            <v>искусствоведение</v>
          </cell>
          <cell r="H1228" t="str">
            <v>искусствовед</v>
          </cell>
          <cell r="I122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"Актуальные проблемы истории и теории искусства", 31.01.2020</v>
          </cell>
          <cell r="J1228" t="str">
            <v>29</v>
          </cell>
          <cell r="K1228" t="str">
            <v>12</v>
          </cell>
        </row>
        <row r="1229">
          <cell r="A1229" t="str">
            <v>Христофоров Василий Степанович</v>
          </cell>
          <cell r="B1229" t="str">
            <v>заведующий кафедрой д.н. (осн. м.р.)</v>
          </cell>
          <cell r="C1229" t="str">
            <v>Профессор</v>
          </cell>
          <cell r="D1229" t="str">
            <v>Доктор юридических наук</v>
          </cell>
          <cell r="E1229" t="str">
            <v>Казанское Высшее командно-инженерное училище</v>
          </cell>
          <cell r="F1229" t="str">
            <v>Высшее образование</v>
          </cell>
          <cell r="G1229" t="str">
            <v>электрооборудование летательных аппаратов</v>
          </cell>
          <cell r="H1229" t="str">
            <v>инженер-электрик</v>
          </cell>
          <cell r="I122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информационно-образовательная среда, 25.02.2020,
"Методология экспертно-аналитических исследований  международных процессов с привлечением big data", 21.02.2020</v>
          </cell>
          <cell r="J1229" t="str">
            <v>52</v>
          </cell>
          <cell r="K1229" t="str">
            <v>22</v>
          </cell>
        </row>
        <row r="1230">
          <cell r="A1230" t="str">
            <v>Худин Кирилл Станиславович</v>
          </cell>
          <cell r="B1230" t="str">
            <v>доцент к.н. (осн. м.р.)</v>
          </cell>
          <cell r="C1230">
            <v>0</v>
          </cell>
          <cell r="D1230" t="str">
            <v>Кандидат исторических наук</v>
          </cell>
          <cell r="E1230" t="str">
            <v>РГГУ</v>
          </cell>
          <cell r="F1230" t="str">
            <v>Высшее образование</v>
          </cell>
          <cell r="G1230" t="str">
            <v>историко- архивоведение</v>
          </cell>
          <cell r="H1230" t="str">
            <v>историк-архивист</v>
          </cell>
          <cell r="I1230" t="str">
            <v>Оказание первой помощи пострадавшим, 31.01.2022,
Информационно-коммуникационные технологии в высшей школе: электронная информационно-образовательная среда, 31.01.2022,
охрана труда, 31.01.2022,
Цифровая гуманитаристика, 31.01.2022,
Пожарно-технический минимум для работников РГГУ, 31.01.2022,
Современные методики инклюзивного образования в вузе, 31.01.2022</v>
          </cell>
          <cell r="J1230" t="str">
            <v>11</v>
          </cell>
          <cell r="K1230" t="str">
            <v>2</v>
          </cell>
        </row>
        <row r="1231">
          <cell r="A1231" t="str">
            <v>Хузеева Гузелия Рифкатовна</v>
          </cell>
          <cell r="B1231" t="str">
            <v>доцент к.н., доцент  (внеш. совм.)</v>
          </cell>
          <cell r="C1231" t="str">
            <v>Доцент</v>
          </cell>
          <cell r="D1231" t="str">
            <v>Кандидат психологических наук</v>
          </cell>
          <cell r="E1231" t="str">
            <v>Ульяновский государственный педагогический университет им. И.Н. Ульянова</v>
          </cell>
          <cell r="F1231" t="str">
            <v>Высшее образование</v>
          </cell>
          <cell r="G1231" t="str">
            <v>педагогика и психология (дошкольная)</v>
          </cell>
          <cell r="H1231" t="str">
            <v>Преподаватель дошкольной педагогиги и псхологии в педучилище, воспитатель</v>
          </cell>
          <cell r="I1231" t="str">
            <v>Оказание первой помощи в условиях учебно-воспитательного процесса, 17.06.2020,
"Охрана труда", 06.03.2020, 
Дополнительное профессиональное образование, ФГБОУ ВПО Московский педагогический государственный университет (МПГУ), Педагог профессионального образования</v>
          </cell>
          <cell r="J1231" t="str">
            <v>23</v>
          </cell>
          <cell r="K1231" t="str">
            <v>20</v>
          </cell>
        </row>
        <row r="1232">
          <cell r="A1232" t="str">
            <v>Цапко Мирослава Сергеевна</v>
          </cell>
          <cell r="B1232" t="str">
            <v>доцент к.н., доцент  (внеш. совм.)</v>
          </cell>
          <cell r="C1232" t="str">
            <v>Доцент</v>
          </cell>
          <cell r="D1232" t="str">
            <v>Кандидат культурологии</v>
          </cell>
          <cell r="E1232" t="str">
            <v>Институт молодежи</v>
          </cell>
          <cell r="F1232" t="str">
            <v>Высшее образование</v>
          </cell>
          <cell r="G1232" t="str">
            <v>социальная работа</v>
          </cell>
          <cell r="H1232" t="str">
            <v>специалист по социальной работе</v>
          </cell>
          <cell r="I1232" t="str">
            <v>Комплексная безопасность в вузовской среде: противодействие терроризму и экстремизму, 28.11.2022,
Цифровая гуманитаристика, 31.01.2022,
Пожарно-технический минимум для работников РГГУ, 31.01.2022,
Охрана труда, 06.03.2020,
Основы оказания первой помощи пострадавшим, 25.02.2020,
Инклюзивное образование в высшей школе: вызовы, проблемы, решения, 25.02.2020,
Информационно-коммуникационные технологии в высшей школе: электронная информационно-образовательная среда, 25.02.2020,
"Новые социологические явления в общественном сознании и социальной практике", 28.01.2020, 
Дополнительное профессиональное образование, ФГАОУ ВО "Московский государственный институт международных отношений (университет) МИД РФ, "Деловой английский язык"</v>
          </cell>
          <cell r="J1232" t="str">
            <v>27</v>
          </cell>
          <cell r="K1232" t="str">
            <v>24</v>
          </cell>
        </row>
        <row r="1233">
          <cell r="A1233" t="str">
            <v>Цветков Владислав Алексеевич</v>
          </cell>
          <cell r="B1233" t="str">
            <v>ассистент (осн. м.р.)</v>
          </cell>
          <cell r="C1233">
            <v>0</v>
          </cell>
          <cell r="D1233">
            <v>0</v>
          </cell>
          <cell r="E1233" t="str">
            <v>ФГБОУ ВО "РГГУ"</v>
          </cell>
          <cell r="F1233" t="str">
            <v>Высшее образование - специалитет, магистратура</v>
          </cell>
          <cell r="G1233" t="str">
            <v>Юриспруденция</v>
          </cell>
          <cell r="H1233" t="str">
            <v>Магистр</v>
          </cell>
          <cell r="I1233" t="str">
            <v>,</v>
          </cell>
          <cell r="J1233">
            <v>0</v>
          </cell>
          <cell r="K1233">
            <v>0</v>
          </cell>
        </row>
        <row r="1234">
          <cell r="A1234" t="str">
            <v>Цветкова Галина Александровна</v>
          </cell>
          <cell r="B1234" t="str">
            <v>профессор д.н., профессор  (осн. м.р.)</v>
          </cell>
          <cell r="C1234" t="str">
            <v>Профессор</v>
          </cell>
          <cell r="D1234" t="str">
            <v>Доктор социологических наук</v>
          </cell>
          <cell r="E1234" t="str">
            <v>Сибирский технологический институт</v>
          </cell>
          <cell r="F1234" t="str">
            <v>Высшее образование</v>
          </cell>
          <cell r="G1234" t="str">
            <v>технология деревообработки</v>
          </cell>
          <cell r="H1234" t="str">
            <v>инженер-технолог</v>
          </cell>
          <cell r="I1234" t="str">
            <v>Правовые и организационные аспекты противодействия коррупции в образовательных организациях,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Цифровая гуманитаристика, 30.06.2022,
"Охрана труда", 06.03.2020,
"Новые социологические явления в общественном сознании и социальной практике", 28.01.2020, 
Дополнительное профессиональное образование, РГГУ, Социология: методы и подходы к изучению современных социальных практик</v>
          </cell>
          <cell r="J1234" t="str">
            <v>40</v>
          </cell>
          <cell r="K1234" t="str">
            <v>17</v>
          </cell>
        </row>
        <row r="1235">
          <cell r="A1235" t="str">
            <v>Цветкова Софья Александровна</v>
          </cell>
          <cell r="B1235" t="str">
            <v>доцент к.н. (осн. м.р.),
доцент к.н. (внутр. совм.)</v>
          </cell>
          <cell r="C1235">
            <v>0</v>
          </cell>
          <cell r="D1235" t="str">
            <v>Кандидат филологических наук</v>
          </cell>
          <cell r="E1235" t="str">
            <v>Новгородский государственный университет имени Ярослава Мудрого</v>
          </cell>
          <cell r="F1235" t="str">
            <v>Высшее образование</v>
          </cell>
          <cell r="G1235" t="str">
            <v>Филология</v>
          </cell>
          <cell r="H1235" t="str">
            <v>Филолог. Преподаватель иностранных языков</v>
          </cell>
          <cell r="I123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Основы оказания первой помощи пострадавшим, 23.11.2020,
Охрана труда, 23.11.2020,
Информационно-коммуникационные технологии в высшей школе: электронная информационно-образовательная среда, 23.11.2020,
Инклюзивное образование в высшей школе: вызовы, проблемы, решения, 23.11.2020,
Перевод. Язык. Культура-2020, 30.05.2020</v>
          </cell>
          <cell r="J1235" t="str">
            <v>19</v>
          </cell>
          <cell r="K1235" t="str">
            <v>17</v>
          </cell>
        </row>
        <row r="1236">
          <cell r="A1236" t="str">
            <v>Цимбаев Константин Николаевич</v>
          </cell>
          <cell r="B1236" t="str">
            <v>доцент к.н., доцент  (осн. м.р.)</v>
          </cell>
          <cell r="C1236" t="str">
            <v>Доцент</v>
          </cell>
          <cell r="D1236" t="str">
            <v>Кандидат исторических наук</v>
          </cell>
          <cell r="E1236" t="str">
            <v>МГУ (с отл.)</v>
          </cell>
          <cell r="F1236" t="str">
            <v>Высшее образование</v>
          </cell>
          <cell r="G1236" t="str">
            <v>история</v>
          </cell>
          <cell r="H1236" t="str">
            <v>историк, преподавтель  со знанием ин.яз.</v>
          </cell>
          <cell r="I1236"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30.11.2021,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РГГУ, Теория и история культуры.Современные культурные практики</v>
          </cell>
          <cell r="J1236" t="str">
            <v>17</v>
          </cell>
          <cell r="K1236" t="str">
            <v>16</v>
          </cell>
        </row>
        <row r="1237">
          <cell r="A1237" t="str">
            <v>Цыбикова Дарима Гомбожаповна</v>
          </cell>
          <cell r="B1237" t="str">
            <v>доцент к.н. (внеш. совм.)</v>
          </cell>
          <cell r="C1237">
            <v>0</v>
          </cell>
          <cell r="D1237" t="str">
            <v>Кандидат социологических наук</v>
          </cell>
          <cell r="E1237" t="str">
            <v>РГГУ</v>
          </cell>
          <cell r="F1237" t="str">
            <v>Высшее образование</v>
          </cell>
          <cell r="G1237" t="str">
            <v>социология</v>
          </cell>
          <cell r="H1237" t="str">
            <v>социолог, преподаватель социологии</v>
          </cell>
          <cell r="I1237" t="str">
            <v>"Информационно-коммуникационные технологии в высшей школе: элоктронная информационно-образовательная среда", 09.03.2021,
"Охрана труда", 09.03.2021,
"Основы оказания первой помощи пострадавшим", 08.02.2021,
"Инклюзивное образование в высшей школе: вызовы, проблемы, решения", 08.02.2021,
"Технологии использования онлайн-коммуникации в учебном процессе образовательной организайии", 08.02.2021</v>
          </cell>
          <cell r="J1237" t="str">
            <v>17</v>
          </cell>
          <cell r="K1237" t="str">
            <v>10</v>
          </cell>
        </row>
        <row r="1238">
          <cell r="A1238" t="str">
            <v>Цыгановкин Владимир Анатольевич</v>
          </cell>
          <cell r="B1238" t="str">
            <v>старший преподаватель (осн. м.р.)</v>
          </cell>
          <cell r="C1238">
            <v>0</v>
          </cell>
          <cell r="D1238">
            <v>0</v>
          </cell>
          <cell r="E1238" t="str">
            <v>РГГУ</v>
          </cell>
          <cell r="F1238" t="str">
            <v>Высшее образование</v>
          </cell>
          <cell r="G1238" t="str">
            <v>юриспруденция</v>
          </cell>
          <cell r="H1238" t="str">
            <v>юрист</v>
          </cell>
          <cell r="I123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v>
          </cell>
          <cell r="J1238" t="str">
            <v>11</v>
          </cell>
          <cell r="K1238" t="str">
            <v>11</v>
          </cell>
        </row>
        <row r="1239">
          <cell r="A1239" t="str">
            <v>Чавыкина Мария Александровна</v>
          </cell>
          <cell r="B1239" t="str">
            <v>доцент к.н. (осн. м.р.)</v>
          </cell>
          <cell r="C1239">
            <v>0</v>
          </cell>
          <cell r="D1239" t="str">
            <v>Кандидат экономических наук</v>
          </cell>
          <cell r="E1239" t="str">
            <v>РУДН</v>
          </cell>
          <cell r="F1239" t="str">
            <v>Высшее образование - специалитет, магистратура</v>
          </cell>
          <cell r="G1239" t="str">
            <v>менеджмент</v>
          </cell>
          <cell r="H1239" t="str">
            <v>магистр</v>
          </cell>
          <cell r="I1239" t="str">
            <v>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Охрана труда, 28.11.2022,
Современные методики инклюзивного образования в вузе, 28.11.2022,
Цифровая гуманитаристика, 28.11.2022,
Информационно-коммуникационные технологии в высшей школе: электронная информационно-образовательная среда, 28.11.2022,
Цифровые международные отношения 2022, 15.04.2022</v>
          </cell>
          <cell r="J1239" t="str">
            <v>5</v>
          </cell>
          <cell r="K1239">
            <v>0</v>
          </cell>
        </row>
        <row r="1240">
          <cell r="A1240">
            <v>0</v>
          </cell>
          <cell r="B1240">
            <v>0</v>
          </cell>
          <cell r="C1240">
            <v>0</v>
          </cell>
          <cell r="D1240">
            <v>0</v>
          </cell>
          <cell r="E1240" t="str">
            <v>РУДН</v>
          </cell>
          <cell r="F1240" t="str">
            <v>Высшее образование - бакалавриат</v>
          </cell>
          <cell r="G1240" t="str">
            <v>менеджмент</v>
          </cell>
          <cell r="H1240" t="str">
            <v>бакалавр</v>
          </cell>
          <cell r="I1240">
            <v>0</v>
          </cell>
          <cell r="J1240">
            <v>0</v>
          </cell>
          <cell r="K1240">
            <v>0</v>
          </cell>
        </row>
        <row r="1241">
          <cell r="A1241" t="str">
            <v>Чанхиева Фарида Юсуповна</v>
          </cell>
          <cell r="B1241" t="str">
            <v>доцент к.н., доцент  (внутр. совм.)</v>
          </cell>
          <cell r="C1241" t="str">
            <v>Доцент</v>
          </cell>
          <cell r="D1241" t="str">
            <v>Кандидат технических наук</v>
          </cell>
          <cell r="E1241" t="str">
            <v>МГИАИ (с отл.)</v>
          </cell>
          <cell r="F1241" t="str">
            <v>Высшее образование</v>
          </cell>
          <cell r="G1241" t="str">
            <v>Научно-техническая информация (технология информационных процессов)</v>
          </cell>
          <cell r="H1241" t="str">
            <v>документовед-организатор</v>
          </cell>
          <cell r="I1241" t="str">
            <v>"Охрана труда", 09.03.2021,
Информационно-коммуникационные технологии в высшей школе: электронная информационно-образовательная среда, 25.02.2020,
"Методология экспертно-аналитических исследований  международных процессов с привлечением big data", 21.02.2020</v>
          </cell>
          <cell r="J1241" t="str">
            <v>40</v>
          </cell>
          <cell r="K1241" t="str">
            <v>40</v>
          </cell>
        </row>
        <row r="1242">
          <cell r="A1242" t="str">
            <v>Чапанов Ахмед Курейшевич</v>
          </cell>
          <cell r="B1242" t="str">
            <v>доцент к.н. (осн. м.р.)</v>
          </cell>
          <cell r="C1242">
            <v>0</v>
          </cell>
          <cell r="D1242" t="str">
            <v>Кандидат политических наук</v>
          </cell>
          <cell r="E1242" t="str">
            <v>Ингушский государственный университет</v>
          </cell>
          <cell r="F1242" t="str">
            <v>Высшее образование</v>
          </cell>
          <cell r="G1242" t="str">
            <v>история</v>
          </cell>
          <cell r="H1242" t="str">
            <v>Историк. Преподаватель истории</v>
          </cell>
          <cell r="I1242"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v>
          </cell>
          <cell r="J1242" t="str">
            <v>7</v>
          </cell>
          <cell r="K1242" t="str">
            <v>6</v>
          </cell>
        </row>
        <row r="1243">
          <cell r="A1243" t="str">
            <v>Чаппотин Арангурен Сусана</v>
          </cell>
          <cell r="B1243" t="str">
            <v>старший преподаватель (осн. м.р.)</v>
          </cell>
          <cell r="C1243">
            <v>0</v>
          </cell>
          <cell r="D1243">
            <v>0</v>
          </cell>
          <cell r="E1243" t="str">
            <v>Волгоградский государственный педагогический университет</v>
          </cell>
          <cell r="F1243" t="str">
            <v>Высшее образование</v>
          </cell>
          <cell r="G1243" t="str">
            <v>история и советское право</v>
          </cell>
          <cell r="H1243" t="str">
            <v>учитель истории и советского права</v>
          </cell>
          <cell r="I1243" t="str">
            <v>"Информационно-коммуникационные технологии в высшей школе: элоктронная информационно-образовательная среда", 09.03.2021,
"Технологии использования онлайн-коммуникации в учебном процесее образовательной организации", 09.03.2021,
"Охрана труда", 06.03.2020</v>
          </cell>
          <cell r="J1243" t="str">
            <v>25</v>
          </cell>
          <cell r="K1243" t="str">
            <v>20</v>
          </cell>
        </row>
        <row r="1244">
          <cell r="A1244" t="str">
            <v>Часовская Людмила Александровна</v>
          </cell>
          <cell r="B1244" t="str">
            <v>доцент к.н. (осн. м.р.),
доцент к.н. (внутр. совм.)</v>
          </cell>
          <cell r="C1244">
            <v>0</v>
          </cell>
          <cell r="D1244" t="str">
            <v>Кандидат социологических наук</v>
          </cell>
          <cell r="E1244" t="str">
            <v>Ставропольский государственный университет</v>
          </cell>
          <cell r="F1244" t="str">
            <v>Высшее образование</v>
          </cell>
          <cell r="G1244" t="str">
            <v>Биология</v>
          </cell>
          <cell r="H1244" t="str">
            <v>Учитель биологии</v>
          </cell>
          <cell r="I124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"Охрана труда", 06.03.2020,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
Дополнительное профессиональное образование, РГГУ, Управление маркетингом,
Дополнительное профессиональное образование, РГГУ, Реклама и связи с общественностью,
Дополнительное профессиональное образование, Государственный координационный центр информ. технологий Минобразования России, Регламентация деятельности учреждений профессионального образования</v>
          </cell>
          <cell r="J1244" t="str">
            <v>32</v>
          </cell>
          <cell r="K1244" t="str">
            <v>19</v>
          </cell>
        </row>
        <row r="1245">
          <cell r="A1245" t="str">
            <v>Чеботарева Инна Васильевна</v>
          </cell>
          <cell r="B1245" t="str">
            <v>доцент к.н., доцент  (осн. м.р.)</v>
          </cell>
          <cell r="C1245" t="str">
            <v>Доцент</v>
          </cell>
          <cell r="D1245" t="str">
            <v>Кандидат филологических наук</v>
          </cell>
          <cell r="E1245" t="str">
            <v>Армавирский гос. пед. университет</v>
          </cell>
          <cell r="F1245" t="str">
            <v>Высшее образование - специалитет, магистратура</v>
          </cell>
          <cell r="G1245" t="str">
            <v>русский язык и литература</v>
          </cell>
          <cell r="H1245" t="str">
            <v>учитель русского языка и литературы</v>
          </cell>
          <cell r="I1245" t="str">
            <v>Основные направления международной деятельности ВУЗа на современном этапе, 26.10.2022</v>
          </cell>
          <cell r="J1245" t="str">
            <v>13</v>
          </cell>
          <cell r="K1245" t="str">
            <v>5</v>
          </cell>
        </row>
        <row r="1246">
          <cell r="A1246" t="str">
            <v>Челестре Джованни</v>
          </cell>
          <cell r="B1246" t="str">
            <v>преподаватель (осн. м.р.)</v>
          </cell>
          <cell r="C1246">
            <v>0</v>
          </cell>
          <cell r="D1246">
            <v>0</v>
          </cell>
          <cell r="E1246" t="str">
            <v>Университет Катании</v>
          </cell>
          <cell r="F1246" t="str">
            <v>Высшее образование</v>
          </cell>
          <cell r="G1246" t="str">
            <v>современный язык и литература</v>
          </cell>
          <cell r="H1246">
            <v>0</v>
          </cell>
          <cell r="I1246" t="str">
            <v>Современные методики инклюзивного образования в вузе, 24.01.2023,
Основы оказания первой помощи пострадавшим, 24.01.2023,
Информационно-коммукационные технологии в высшей школе: электронная информационно-образовательная среда, 24.01.2023,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v>
          </cell>
          <cell r="J1246" t="str">
            <v>8</v>
          </cell>
          <cell r="K1246" t="str">
            <v>8</v>
          </cell>
        </row>
        <row r="1247">
          <cell r="A1247" t="str">
            <v>Челышева Ирина Игоревна</v>
          </cell>
          <cell r="B1247" t="str">
            <v>профессор д.н., профессор  (внеш. совм.)</v>
          </cell>
          <cell r="C1247" t="str">
            <v>Профессор</v>
          </cell>
          <cell r="D1247" t="str">
            <v>Кандидат филологических наук</v>
          </cell>
          <cell r="E1247" t="str">
            <v>МГУ им М.В.Ломоносова</v>
          </cell>
          <cell r="F1247" t="str">
            <v>Высшее образование</v>
          </cell>
          <cell r="G1247" t="str">
            <v>романо-германская филология</v>
          </cell>
          <cell r="H1247" t="str">
            <v>филолог, учитель франц.языка средней школы</v>
          </cell>
          <cell r="I124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"Основы оказания первой помощи пострадавшим", 22.12.2020,
Инклюзивное образование в высшей школе: вызовы, проблемы, решения, 22.12.2020,
"Охрана труда", 22.12.2020,
Технологии использования онлайн-коммуникации в учебном процессе образовательной организации, 22.12.2020,
Информационно-коммуникационные технологии в высшей школе: электронная информационно-образовательная среда, 22.12.2020</v>
          </cell>
          <cell r="J1247" t="str">
            <v>43</v>
          </cell>
          <cell r="K1247" t="str">
            <v>32</v>
          </cell>
        </row>
        <row r="1248">
          <cell r="A1248" t="str">
            <v>Чепель Сергей Львович</v>
          </cell>
          <cell r="B1248" t="str">
            <v>доцент к.н., доцент  (осн. м.р.)</v>
          </cell>
          <cell r="C1248" t="str">
            <v>Доцент</v>
          </cell>
          <cell r="D1248" t="str">
            <v>Кандидат исторических наук</v>
          </cell>
          <cell r="E1248" t="str">
            <v>МГУ им . М.В. Ломоносова</v>
          </cell>
          <cell r="F1248" t="str">
            <v>Высшее образование</v>
          </cell>
          <cell r="G1248" t="str">
            <v>История</v>
          </cell>
          <cell r="H1248" t="str">
            <v>Историк. Преподаватель со знанием иностранного языка</v>
          </cell>
          <cell r="I1248" t="str">
            <v>Пожарно-технический минимум для работников РГГУ, 27.12.2021,
Цифровая гуманитаристика, 27.12.2021,
Охрана труда, 06.03.2020,
"Актуальные проблемы современной политической науки", 06.02.2020</v>
          </cell>
          <cell r="J1248" t="str">
            <v>42</v>
          </cell>
          <cell r="K1248" t="str">
            <v>38</v>
          </cell>
        </row>
        <row r="1249">
          <cell r="A1249" t="str">
            <v>Червякова Лариса Валериевна</v>
          </cell>
          <cell r="B1249" t="str">
            <v>доцент к.н., доцент  (внеш. совм.)</v>
          </cell>
          <cell r="C1249" t="str">
            <v>Доцент</v>
          </cell>
          <cell r="D1249" t="str">
            <v>Кандидат филологических наук</v>
          </cell>
          <cell r="E1249" t="str">
            <v>Саратовский государственный университет им. Н.Г. Чернышевского</v>
          </cell>
          <cell r="F1249" t="str">
            <v>Высшее образование</v>
          </cell>
          <cell r="G1249" t="str">
            <v>русский язык и литература</v>
          </cell>
          <cell r="H1249" t="str">
            <v>Филолог. Преподаватель русского языка и литературы</v>
          </cell>
          <cell r="I1249" t="str">
            <v>Цифровая гуманитаристика, 27.12.2021,
Пожарно-технический минимум для работников РГГУ, 30.11.2021,
Технологии использования онлайн-коммуникации в учебном процессе образовательной организации, 09.03.2021,
"Технологии использования онлайн-коммуникации в учебном процесее образовательной организации", 09.03.2021,
"Охрана труда", 08.02.2021,
"Основы оказания первой помощи пострадавшим", 08.02.2021,
"Инклюзивное образование в высшей школе: вызовы, проблемы, решения", 08.02.2021,
"Информационно-коммуникационные технологии в высшей школе: электронная информационно-образовательная среда", 08.02.2021,
 Охрана труда, 08.02.2021, 
Дополнительное профессиональное образование, ФГБОУ ВО "РГГУ", Реклама и связи с общественностью</v>
          </cell>
          <cell r="J1249" t="str">
            <v>22</v>
          </cell>
          <cell r="K1249" t="str">
            <v>20</v>
          </cell>
        </row>
        <row r="1250">
          <cell r="A1250" t="str">
            <v>Черкаева Ольга Евгеньевна</v>
          </cell>
          <cell r="B1250" t="str">
            <v>доцент к.н., доцент  (осн. м.р.)</v>
          </cell>
          <cell r="C1250" t="str">
            <v>Доцент</v>
          </cell>
          <cell r="D1250" t="str">
            <v>Кандидат культурологии</v>
          </cell>
          <cell r="E1250" t="str">
            <v>С-Петербургский гос. и-т культуры</v>
          </cell>
          <cell r="F1250" t="str">
            <v>Высшее образование</v>
          </cell>
          <cell r="G1250" t="str">
            <v>музейное дело и охрана памятников истории и культуры</v>
          </cell>
          <cell r="H1250" t="str">
            <v>историк, музеевед</v>
          </cell>
          <cell r="I1250" t="str">
            <v>Пожарно-технический минимум для работников РГГУ, 27.12.2021,
Цифровая гуманитаристика, 27.12.2021,
Охрана труда, 06.03.2020,
Актуальные проблемы музеологии и охраны культурного и природного наследия, 18.02.2020</v>
          </cell>
          <cell r="J1250" t="str">
            <v>33</v>
          </cell>
          <cell r="K1250" t="str">
            <v>9</v>
          </cell>
        </row>
        <row r="1251">
          <cell r="A1251" t="str">
            <v>Черная Маргарита Альбертовна</v>
          </cell>
          <cell r="B1251" t="str">
            <v>доцент к.н., доцент  (осн. м.р.)</v>
          </cell>
          <cell r="C1251" t="str">
            <v>Доцент</v>
          </cell>
          <cell r="D1251" t="str">
            <v>Кандидат технических наук</v>
          </cell>
          <cell r="E1251" t="str">
            <v>Московская ветеринарная академия им. К.И.Скрябина</v>
          </cell>
          <cell r="F1251" t="str">
            <v>Высшее образование</v>
          </cell>
          <cell r="G1251" t="str">
            <v>товароведение и организация торговли непродовол. товарами</v>
          </cell>
          <cell r="H1251" t="str">
            <v>товаровед высшей квалификации</v>
          </cell>
          <cell r="I1251" t="str">
            <v>Комплексная безопасность в вузовской среде: противодействие терроризму и экстремизму, 03.04.2023,
Оказание первой помощи пострадавшим, 03.04.2023,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Охрана труда, 06.03.2020,
"Охрана труда", 06.03.2020, 
Дополнительное профессиональное образование, РГГУ, Управление маркетингом,
Дополнительное профессиональное образование, РГГУ, Реклама и связи с общественностью</v>
          </cell>
          <cell r="J1251" t="str">
            <v>41</v>
          </cell>
          <cell r="K1251" t="str">
            <v>15</v>
          </cell>
        </row>
        <row r="1252">
          <cell r="A1252" t="str">
            <v>Черненко Виктория Викторовна</v>
          </cell>
          <cell r="B1252" t="str">
            <v>доцент к.н. (внеш. совм.)</v>
          </cell>
          <cell r="C1252">
            <v>0</v>
          </cell>
          <cell r="D1252" t="str">
            <v>Кандидат геолого–минералогических наук</v>
          </cell>
          <cell r="E1252" t="str">
            <v>Мос. геолог. -развед инст.им. Орджоникидзе</v>
          </cell>
          <cell r="F1252" t="str">
            <v>Высшее образование</v>
          </cell>
          <cell r="G1252" t="str">
            <v>информатика</v>
          </cell>
          <cell r="H1252" t="str">
            <v>учитель информатики</v>
          </cell>
          <cell r="I125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Пожарно-технический минимум для работников РГГУ, 27.12.2021,
Цифровая гуманитаристика, 27.12.2021,
"Охрана труда", 06.03.2020,
Актуальные проблемы музеологии и охраны культурного и природного наследия, 18.02.2020</v>
          </cell>
          <cell r="J1252" t="str">
            <v>41</v>
          </cell>
          <cell r="K1252" t="str">
            <v>17</v>
          </cell>
        </row>
        <row r="1253">
          <cell r="A1253" t="str">
            <v>Черникина Елена Владимировна</v>
          </cell>
          <cell r="B1253" t="str">
            <v>доцент к.н. (осн. м.р.)</v>
          </cell>
          <cell r="C1253">
            <v>0</v>
          </cell>
          <cell r="D1253" t="str">
            <v>Кандидат экономических наук</v>
          </cell>
          <cell r="E1253" t="str">
            <v>Астраханский гос. техн. ун-т.</v>
          </cell>
          <cell r="F1253" t="str">
            <v>Высшее образование</v>
          </cell>
          <cell r="G1253" t="str">
            <v>экономика</v>
          </cell>
          <cell r="H1253" t="str">
            <v>экономист</v>
          </cell>
          <cell r="I1253"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"Актуальные подходы к обучению студентов финансовой грамотности в условиях реализации ФГОС 3++", 21.04.2021,
"Охрана труда", 06.03.2020,
Современные подходы в экономической науке, 31.01.2020, 
Дополнительное профессиональное образование, Ульяновский государственный технический университет, Педагогическая деятельность</v>
          </cell>
          <cell r="J1253" t="str">
            <v>20</v>
          </cell>
          <cell r="K1253" t="str">
            <v>19</v>
          </cell>
        </row>
        <row r="1254">
          <cell r="A1254" t="str">
            <v>Чернова Марина Александровна</v>
          </cell>
          <cell r="B1254" t="str">
            <v>доцент к.н. (осн. м.р.)</v>
          </cell>
          <cell r="C1254">
            <v>0</v>
          </cell>
          <cell r="D1254" t="str">
            <v>Кандидат экономических наук</v>
          </cell>
          <cell r="E1254" t="str">
            <v>Ростовский государственный  университет</v>
          </cell>
          <cell r="F1254" t="str">
            <v>Высшее образование</v>
          </cell>
          <cell r="G1254" t="str">
            <v>экономическая теория</v>
          </cell>
          <cell r="H1254" t="str">
            <v>Экономист.Преподаватель экономических дисциплин</v>
          </cell>
          <cell r="I125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v>
          </cell>
          <cell r="J1254" t="str">
            <v>13</v>
          </cell>
          <cell r="K1254" t="str">
            <v>13</v>
          </cell>
        </row>
        <row r="1255">
          <cell r="A1255" t="str">
            <v>Черный Валентин Дмитриевич</v>
          </cell>
          <cell r="B1255" t="str">
            <v>профессор д.н., профессор  (осн. м.р.)</v>
          </cell>
          <cell r="C1255" t="str">
            <v>Профессор</v>
          </cell>
          <cell r="D1255" t="str">
            <v>Доктор культурологии</v>
          </cell>
          <cell r="E1255" t="str">
            <v>МГУ им. М.В. Ломоносова</v>
          </cell>
          <cell r="F1255" t="str">
            <v>Высшее образование</v>
          </cell>
          <cell r="G1255" t="str">
            <v>история</v>
          </cell>
          <cell r="H1255" t="str">
            <v>историк, преподаватель истории и обществоведения</v>
          </cell>
          <cell r="I1255" t="str">
            <v>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Комплексная безопасность в вузовской среде: противодействие терроризму и экстремизму, 28.11.2022,
"Охрана труда", 06.03.2020,
"Актуальные проблемы истории и теории искусства", 31.01.2020, 
Дополнительное профессиональное образование, ООДПО "Международная академия экспертизы и оценки", Искусствоведение</v>
          </cell>
          <cell r="J1255" t="str">
            <v>50</v>
          </cell>
          <cell r="K1255" t="str">
            <v>38</v>
          </cell>
        </row>
        <row r="1256">
          <cell r="A1256" t="str">
            <v>Черных Инна Николаевна</v>
          </cell>
          <cell r="B1256" t="str">
            <v>доцент к.н., доцент  (внеш. совм.)</v>
          </cell>
          <cell r="C1256" t="str">
            <v>Доцент</v>
          </cell>
          <cell r="D1256" t="str">
            <v>Кандидат наук</v>
          </cell>
          <cell r="E1256" t="str">
            <v>Воронежский гос. университет</v>
          </cell>
          <cell r="F1256" t="str">
            <v>Высшее образование - специалитет, магистратура</v>
          </cell>
          <cell r="G1256" t="str">
            <v>экономика</v>
          </cell>
          <cell r="H1256">
            <v>0</v>
          </cell>
          <cell r="I1256" t="str">
            <v>Электронно-информационная образовательная среда. Применение электронного обучения и дистанционных образовательных технологий при реализации образовательных программ., 20.12.2021,
Цифровая экономика и цифровые технологии, 22.11.2021,
Применение современных педагогических технологий в образовательном процессе в условиях реализации ФГОС, 20.09.2021,
Оказание первой помощи, 01.06.2021,
Преподаватель как движущая сила развития университета, 30.04.2021,
Новые информационные технологии в образовании, 04.03.2021,
Цифровая грамотность педагога, 15.12.2020,
Профессиональная этика в психолого-педагогической деятельности в рамках ФГОС, 24.02.2020,
Новые информационные технологии в образовании, 05.02.2020</v>
          </cell>
          <cell r="J1256" t="str">
            <v>20</v>
          </cell>
          <cell r="K1256" t="str">
            <v>18</v>
          </cell>
        </row>
        <row r="1257">
          <cell r="A1257">
            <v>0</v>
          </cell>
          <cell r="B1257">
            <v>0</v>
          </cell>
          <cell r="C1257">
            <v>0</v>
          </cell>
          <cell r="D1257">
            <v>0</v>
          </cell>
          <cell r="E1257" t="str">
            <v>Воронежский гос. университет</v>
          </cell>
          <cell r="F1257" t="str">
            <v>Высшее образование - бакалавриат</v>
          </cell>
          <cell r="G1257" t="str">
            <v>экономика</v>
          </cell>
          <cell r="H1257">
            <v>0</v>
          </cell>
          <cell r="I1257">
            <v>0</v>
          </cell>
          <cell r="J1257">
            <v>0</v>
          </cell>
          <cell r="K1257">
            <v>0</v>
          </cell>
        </row>
        <row r="1258">
          <cell r="A1258" t="str">
            <v>Чжан Жуй</v>
          </cell>
          <cell r="B1258" t="str">
            <v>старший преподаватель (осн. м.р.)</v>
          </cell>
          <cell r="C1258">
            <v>0</v>
          </cell>
          <cell r="D1258">
            <v>0</v>
          </cell>
          <cell r="E1258" t="str">
            <v>Пекинский университет</v>
          </cell>
          <cell r="F1258" t="str">
            <v>Высшее образование</v>
          </cell>
          <cell r="G1258" t="str">
            <v>высшая педагогика</v>
          </cell>
          <cell r="H1258" t="str">
            <v>Магистр педагогики</v>
          </cell>
          <cell r="I125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v>
          </cell>
          <cell r="J1258" t="str">
            <v>15</v>
          </cell>
          <cell r="K1258" t="str">
            <v>15</v>
          </cell>
        </row>
        <row r="1259">
          <cell r="A1259" t="str">
            <v>Чижова Карина Игоревна</v>
          </cell>
          <cell r="B1259" t="str">
            <v>заведующий кафедрой к.н. (осн. м.р.)</v>
          </cell>
          <cell r="C1259" t="str">
            <v>Доцент</v>
          </cell>
          <cell r="D1259" t="str">
            <v>Доктор педагогических наук</v>
          </cell>
          <cell r="E1259" t="str">
            <v>ФГБОУ ВО Московский педагогический государственный университет (МПГУ)</v>
          </cell>
          <cell r="F1259" t="str">
            <v>Высшее образование - специалитет, магистратура</v>
          </cell>
          <cell r="G1259" t="str">
            <v>Психология</v>
          </cell>
          <cell r="H1259" t="str">
            <v>Магистр</v>
          </cell>
          <cell r="I1259" t="str">
            <v>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Информационно-коммуникационные технологии в высшей школе: электронная информационно-образовательная среда, 03.04.2023,
Обеспечение пожарной безопасности в структурных подразделениях РГГУ, 03.04.2023, 
Дополнительное профессиональное образование, НОУ ВПО "Московский институт психоанализа", Психолого-педагогические основы преподавания а высшей школе,
Дополнительное профессиональное образование, ФГБОУ ВПО Московский педагогический государственный университет (МПГУ), Тренинг тренеров,
Дополнительное профессиональное образование, ФГБОУ ВПО Московский педагогический государственный университет (МПГУ), Практическая психология</v>
          </cell>
          <cell r="J1259" t="str">
            <v>34</v>
          </cell>
          <cell r="K1259" t="str">
            <v>18</v>
          </cell>
        </row>
        <row r="1260">
          <cell r="A1260">
            <v>0</v>
          </cell>
          <cell r="B1260">
            <v>0</v>
          </cell>
          <cell r="C1260">
            <v>0</v>
          </cell>
          <cell r="D1260">
            <v>0</v>
          </cell>
          <cell r="E1260" t="str">
            <v>Московский государственный университет культуры</v>
          </cell>
          <cell r="F1260" t="str">
            <v>Высшее образование - специалитет, магистратура</v>
          </cell>
          <cell r="G1260" t="str">
            <v>социальная педагогика</v>
          </cell>
          <cell r="H1260" t="str">
            <v>Организатор семейного досуга. Социальный работник</v>
          </cell>
          <cell r="I1260">
            <v>0</v>
          </cell>
          <cell r="J1260">
            <v>0</v>
          </cell>
          <cell r="K1260">
            <v>0</v>
          </cell>
        </row>
        <row r="1261">
          <cell r="A1261" t="str">
            <v>Чиркова Елена Николаевна</v>
          </cell>
          <cell r="B1261" t="str">
            <v>старший преподаватель (осн. м.р.)</v>
          </cell>
          <cell r="C1261">
            <v>0</v>
          </cell>
          <cell r="D1261">
            <v>0</v>
          </cell>
          <cell r="E1261" t="str">
            <v>РГГУ</v>
          </cell>
          <cell r="F1261" t="str">
            <v>Высшее образование</v>
          </cell>
          <cell r="G1261" t="str">
            <v>теоретическая и прикладная лингвистика</v>
          </cell>
          <cell r="H1261" t="str">
            <v>лингвист</v>
          </cell>
          <cell r="I1261"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v>
          </cell>
          <cell r="J1261" t="str">
            <v>18</v>
          </cell>
          <cell r="K1261" t="str">
            <v>18</v>
          </cell>
        </row>
        <row r="1262">
          <cell r="A1262" t="str">
            <v>Чирскова Ирина Михайловна</v>
          </cell>
          <cell r="B1262" t="str">
            <v>доцент к.н. (осн. м.р.)</v>
          </cell>
          <cell r="C1262">
            <v>0</v>
          </cell>
          <cell r="D1262" t="str">
            <v>Кандидат исторических наук</v>
          </cell>
          <cell r="E1262" t="str">
            <v>МГИАИ (с отл.)</v>
          </cell>
          <cell r="F1262" t="str">
            <v>Высшее образование</v>
          </cell>
          <cell r="G1262" t="str">
            <v>историко-архивоведение</v>
          </cell>
          <cell r="H1262" t="str">
            <v>историк-архивист</v>
          </cell>
          <cell r="I1262" t="str">
            <v>Современные методики инклюзивного образования в вузе, 03.04.2023,
Оказание первой помощи пострадавшим, 03.04.2023,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 образоват. среда, 21.01.2020, 
Дополнительное профессиональное образование, РГГУ, Теория и история культуры.Современные культурные практики</v>
          </cell>
          <cell r="J1262" t="str">
            <v>49</v>
          </cell>
          <cell r="K1262" t="str">
            <v>48</v>
          </cell>
        </row>
        <row r="1263">
          <cell r="A1263" t="str">
            <v>Чистяков Петр Георгиевич</v>
          </cell>
          <cell r="B1263" t="str">
            <v>доцент к.н. (осн. м.р.)</v>
          </cell>
          <cell r="C1263">
            <v>0</v>
          </cell>
          <cell r="D1263" t="str">
            <v>Кандидат исторических наук</v>
          </cell>
          <cell r="E1263" t="str">
            <v>РГГУ</v>
          </cell>
          <cell r="F1263" t="str">
            <v>Высшее образование</v>
          </cell>
          <cell r="G1263" t="str">
            <v>Религиоведение</v>
          </cell>
          <cell r="H1263" t="str">
            <v>религиовед</v>
          </cell>
          <cell r="I1263" t="str">
            <v>"Охрана труда", 06.03.2020,
Основы оказания первой помощи пострадавшим, 25.02.2020,
Инклюзивное образование в высшей школе: вызовы, проблемы, решения, 25.02.2020,
Информационно-коммуникационные технологии в высшей школе: электронная информационно-образовательная среда, 25.02.2020</v>
          </cell>
          <cell r="J1263" t="str">
            <v>18</v>
          </cell>
          <cell r="K1263" t="str">
            <v>17</v>
          </cell>
        </row>
        <row r="1264">
          <cell r="A1264" t="str">
            <v>Чистякова Ксения Анатольевна</v>
          </cell>
          <cell r="B1264" t="str">
            <v>доцент к.н., доцент  (осн. м.р.)</v>
          </cell>
          <cell r="C1264" t="str">
            <v>Доцент</v>
          </cell>
          <cell r="D1264" t="str">
            <v>Кандидат исторических наук</v>
          </cell>
          <cell r="E1264" t="str">
            <v>РГГУ</v>
          </cell>
          <cell r="F1264" t="str">
            <v>Высшее образование</v>
          </cell>
          <cell r="G1264" t="str">
            <v>Документоведение. Документационное обеспечение управления</v>
          </cell>
          <cell r="H1264" t="str">
            <v>документоведение</v>
          </cell>
          <cell r="I126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Технологии использования онлайн-коммуникации в учебном процессе образовательной организации, 22.12.2020,
"ОХРАНА ТРУДА", 06.03.2020,
"Социология религии", 30.01.2020,
Информационно-коммуникационные технологии в высшей школе: электронная информац.- образоват. среда, 21.01.2020, 
Дополнительное профессиональное образование, Федеральный институт повышения квалификации и профессиональн. переподготовки, Менеджмент организации</v>
          </cell>
          <cell r="J1264" t="str">
            <v>33</v>
          </cell>
          <cell r="K1264" t="str">
            <v>22</v>
          </cell>
        </row>
        <row r="1265">
          <cell r="A1265" t="str">
            <v>Чичуга Марина Алексеевна</v>
          </cell>
          <cell r="B1265" t="str">
            <v>доцент к.н. (осн. м.р.)</v>
          </cell>
          <cell r="C1265">
            <v>0</v>
          </cell>
          <cell r="D1265" t="str">
            <v>Кандидат исторических наук</v>
          </cell>
          <cell r="E1265" t="str">
            <v>РГГУ</v>
          </cell>
          <cell r="F1265" t="str">
            <v>Высшее образование</v>
          </cell>
          <cell r="G1265" t="str">
            <v>историко-архивоведение</v>
          </cell>
          <cell r="H1265" t="str">
            <v>историк-архивист</v>
          </cell>
          <cell r="I1265" t="str">
            <v>Пожарно-технический минимум для работников РГГУ, 27.12.2021,
Цифровая гуманитаристика, 27.12.2021,
 Охрана труда, 06.03.2020,
"Системы документации в электронной среде", 27.01.2020</v>
          </cell>
          <cell r="J1265" t="str">
            <v>22</v>
          </cell>
          <cell r="K1265" t="str">
            <v>12</v>
          </cell>
        </row>
        <row r="1266">
          <cell r="A1266" t="str">
            <v>Чурсина Анна Вадимовна</v>
          </cell>
          <cell r="B1266" t="str">
            <v>преподаватель (внеш. совм.)</v>
          </cell>
          <cell r="C1266">
            <v>0</v>
          </cell>
          <cell r="D1266">
            <v>0</v>
          </cell>
          <cell r="E1266">
            <v>0</v>
          </cell>
          <cell r="F1266">
            <v>0</v>
          </cell>
          <cell r="G1266">
            <v>0</v>
          </cell>
          <cell r="H1266">
            <v>0</v>
          </cell>
          <cell r="I1266" t="str">
            <v>,</v>
          </cell>
          <cell r="J1266" t="str">
            <v>11</v>
          </cell>
          <cell r="K1266">
            <v>0</v>
          </cell>
        </row>
        <row r="1267">
          <cell r="A1267" t="str">
            <v>Шабат Георгий Борисович</v>
          </cell>
          <cell r="B1267" t="str">
            <v>профессор д.н. (осн. м.р.)</v>
          </cell>
          <cell r="C1267">
            <v>0</v>
          </cell>
          <cell r="D1267" t="str">
            <v>Доктор физико-математических наук</v>
          </cell>
          <cell r="E1267" t="str">
            <v>МГУ  (с отл.)</v>
          </cell>
          <cell r="F1267" t="str">
            <v>Высшее образование</v>
          </cell>
          <cell r="G1267" t="str">
            <v>математика</v>
          </cell>
          <cell r="H1267" t="str">
            <v>матаматика</v>
          </cell>
          <cell r="I1267" t="str">
            <v>"Охрана труда", 06.03.2020,
Основы оказания первой помощи пострадавшим, 25.02.2020,
Инклюзивное образование в высшей школе: вызовы, проблемы, решения, 25.02.2020</v>
          </cell>
          <cell r="J1267" t="str">
            <v>47</v>
          </cell>
          <cell r="K1267" t="str">
            <v>29</v>
          </cell>
        </row>
        <row r="1268">
          <cell r="A1268" t="str">
            <v>Шабельников Виталий Константинович</v>
          </cell>
          <cell r="B1268" t="str">
            <v>профессор д.н., профессор  (осн. м.р.)</v>
          </cell>
          <cell r="C1268" t="str">
            <v>Профессор</v>
          </cell>
          <cell r="D1268" t="str">
            <v>Доктор психологических наук</v>
          </cell>
          <cell r="E1268" t="str">
            <v>МГУ  (с отл.)</v>
          </cell>
          <cell r="F1268" t="str">
            <v>Высшее образование</v>
          </cell>
          <cell r="G1268" t="str">
            <v>психология</v>
          </cell>
          <cell r="H1268" t="str">
            <v>психолог, преподаватель психологии</v>
          </cell>
          <cell r="I1268" t="str">
            <v>Современные методики инклюзивного образования в вузе,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v>
          </cell>
          <cell r="J1268" t="str">
            <v>51</v>
          </cell>
          <cell r="K1268" t="str">
            <v>45</v>
          </cell>
        </row>
        <row r="1269">
          <cell r="A1269" t="str">
            <v>Шабуров Николай Витальевич</v>
          </cell>
          <cell r="B1269" t="str">
            <v>заведующий кафедрой к.н. (осн. м.р.)</v>
          </cell>
          <cell r="C1269" t="str">
            <v>Доцент</v>
          </cell>
          <cell r="D1269" t="str">
            <v>Кандидат культурологии</v>
          </cell>
          <cell r="E1269" t="str">
            <v>МГУ  (с отл.)</v>
          </cell>
          <cell r="F1269" t="str">
            <v>Высшее образование</v>
          </cell>
          <cell r="G1269" t="str">
            <v>история</v>
          </cell>
          <cell r="H1269" t="str">
            <v>историк</v>
          </cell>
          <cell r="I1269" t="str">
            <v>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Пожарно-технический минимум для работников РГГУ, 27.12.2021,
Цифровая гуманитаристика, 27.12.2021,
"Охрана труда", 06.03.2020,
Основы оказания первой помощи пострадавшим, 25.02.2020,
Инклюзивное образование в высшей школе: вызовы, проблемы, решения, 25.02.2020,
Информационно-коммуникационные технологии в высшей школе: электронная информационно-образовательная среда, 25.02.2020</v>
          </cell>
          <cell r="J1269" t="str">
            <v>48</v>
          </cell>
          <cell r="K1269" t="str">
            <v>31</v>
          </cell>
        </row>
        <row r="1270">
          <cell r="A1270" t="str">
            <v>Шайдуллина Венера Камилевна</v>
          </cell>
          <cell r="B1270" t="str">
            <v>доцент к.н. (внеш. совм.)</v>
          </cell>
          <cell r="C1270">
            <v>0</v>
          </cell>
          <cell r="D1270" t="str">
            <v>Кандидат юридических наук</v>
          </cell>
          <cell r="E1270" t="str">
            <v>Финансовый университет при Правительстве РФ</v>
          </cell>
          <cell r="F1270" t="str">
            <v>Высшее образование - специалитет, магистратура</v>
          </cell>
          <cell r="G1270" t="str">
            <v>юриспруденция</v>
          </cell>
          <cell r="H1270" t="str">
            <v>Юрист</v>
          </cell>
          <cell r="I1270" t="str">
            <v>,</v>
          </cell>
          <cell r="J1270" t="str">
            <v>10</v>
          </cell>
          <cell r="K1270" t="str">
            <v>5</v>
          </cell>
        </row>
        <row r="1271">
          <cell r="A1271" t="str">
            <v>Шайтанов Игорь Олегович</v>
          </cell>
          <cell r="B1271" t="str">
            <v>профессор д.н., профессор  (внутр. совм.)</v>
          </cell>
          <cell r="C1271" t="str">
            <v>Профессор</v>
          </cell>
          <cell r="D1271" t="str">
            <v>Доктор филологических наук</v>
          </cell>
          <cell r="E1271" t="str">
            <v>МГУ  (с отл.)</v>
          </cell>
          <cell r="F1271" t="str">
            <v>Высшее образование</v>
          </cell>
          <cell r="G1271" t="str">
            <v>романо-германская филология</v>
          </cell>
          <cell r="H1271" t="str">
            <v>филолог</v>
          </cell>
          <cell r="I1271"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v>
          </cell>
          <cell r="J1271" t="str">
            <v>53</v>
          </cell>
          <cell r="K1271" t="str">
            <v>50</v>
          </cell>
        </row>
        <row r="1272">
          <cell r="A1272" t="str">
            <v>Шамсутдинова Марина Райхановна</v>
          </cell>
          <cell r="B1272" t="str">
            <v>доцент к.н., доцент  (осн. м.р.)</v>
          </cell>
          <cell r="C1272" t="str">
            <v>Доцент</v>
          </cell>
          <cell r="D1272" t="str">
            <v>Кандидат наук</v>
          </cell>
          <cell r="E1272" t="str">
            <v>Институт экономики и права</v>
          </cell>
          <cell r="F1272" t="str">
            <v>Высшее образование</v>
          </cell>
          <cell r="G1272" t="str">
            <v>Финанасы и кредит</v>
          </cell>
          <cell r="H1272" t="str">
            <v>экономист</v>
          </cell>
          <cell r="I1272" t="str">
            <v>Организация инклюзивного образования в вузе, 07.10.2022,
Организация работы в электронной информационной образовательной среде, 07.10.2022,
Оказание первой доврачебной помощи, 04.10.2022,
Противодействие коррупции, 30.04.2021</v>
          </cell>
          <cell r="J1272" t="str">
            <v>19</v>
          </cell>
          <cell r="K1272" t="str">
            <v>14</v>
          </cell>
        </row>
        <row r="1273">
          <cell r="A1273" t="str">
            <v>Шамсутдинова Элеонора Рустэмовна</v>
          </cell>
          <cell r="B1273" t="str">
            <v>доцент к.н. (осн. м.р.)</v>
          </cell>
          <cell r="C1273">
            <v>0</v>
          </cell>
          <cell r="D1273" t="str">
            <v>Кандидат экономических наук</v>
          </cell>
          <cell r="E1273" t="str">
            <v>Финансовая акад. при Правит РФ</v>
          </cell>
          <cell r="F1273" t="str">
            <v>Высшее образование</v>
          </cell>
          <cell r="G1273" t="str">
            <v>Экономика</v>
          </cell>
          <cell r="H1273" t="str">
            <v>Бакалавр экономики</v>
          </cell>
          <cell r="I1273" t="str">
            <v>охрана труда, 28.02.2022,
Пожарно-технический минимум для работников РГГУ, 28.02.2022</v>
          </cell>
          <cell r="J1273" t="str">
            <v>20</v>
          </cell>
          <cell r="K1273" t="str">
            <v>4</v>
          </cell>
        </row>
        <row r="1274">
          <cell r="A1274">
            <v>0</v>
          </cell>
          <cell r="B1274">
            <v>0</v>
          </cell>
          <cell r="C1274">
            <v>0</v>
          </cell>
          <cell r="D1274">
            <v>0</v>
          </cell>
          <cell r="E1274" t="str">
            <v>Финансовая акад. при Правит РФ</v>
          </cell>
          <cell r="F1274" t="str">
            <v>Высшее образование</v>
          </cell>
          <cell r="G1274" t="str">
            <v>Экономика</v>
          </cell>
          <cell r="H1274" t="str">
            <v>Магистр экономики</v>
          </cell>
          <cell r="I1274">
            <v>0</v>
          </cell>
          <cell r="J1274">
            <v>0</v>
          </cell>
          <cell r="K1274">
            <v>0</v>
          </cell>
        </row>
        <row r="1275">
          <cell r="A1275" t="str">
            <v>Шапиро Бэлла Львовна</v>
          </cell>
          <cell r="B1275" t="str">
            <v>профессор д.н., доцент  (осн. м.р.)</v>
          </cell>
          <cell r="C1275" t="str">
            <v>Доцент</v>
          </cell>
          <cell r="D1275" t="str">
            <v>Доктор культурологии</v>
          </cell>
          <cell r="E1275" t="str">
            <v>Национальный институт имени Екатерины Великой</v>
          </cell>
          <cell r="F1275" t="str">
            <v>Высшее образование</v>
          </cell>
          <cell r="G1275" t="str">
            <v>культорология</v>
          </cell>
          <cell r="H1275" t="str">
            <v>культуролог</v>
          </cell>
          <cell r="I127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30.11.2021,
"ОХРАНА ТРУДА", 06.03.2020,
Актуальные проблемы музеологии и охраны культурного и природного наследия
Актуальные проблемы музеологии и охраны культурного и природного наследия, 18.02.2020,
Актуальные проблемы музеологии и охраны культурного и природного наследия, 18.02.2020, 
Дополнительное профессиональное образование, ООО "НЦРТ "Единый стандарт", Искусствоведение</v>
          </cell>
          <cell r="J1275" t="str">
            <v>11</v>
          </cell>
          <cell r="K1275" t="str">
            <v>10</v>
          </cell>
        </row>
        <row r="1276">
          <cell r="A1276" t="str">
            <v>Шаповалова Елена Владимировна</v>
          </cell>
          <cell r="B1276" t="str">
            <v>доцент к.н. (осн. м.р.)</v>
          </cell>
          <cell r="C1276">
            <v>0</v>
          </cell>
          <cell r="D1276" t="str">
            <v>Кандидат исторических наук</v>
          </cell>
          <cell r="E1276" t="str">
            <v>Донбасский горно-металлургический институт</v>
          </cell>
          <cell r="F1276" t="str">
            <v>Высшее образование</v>
          </cell>
          <cell r="G1276" t="str">
            <v>менеджмент организации</v>
          </cell>
          <cell r="H1276" t="str">
            <v>инженер</v>
          </cell>
          <cell r="I1276" t="str">
            <v>Информационно-коммуникационные технологии в высшей школе: электронная информационно-образовательная среда,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организайии", 08.02.2021,
"ОХРАНА ТРУДА", 06.03.2020,
"Социология религии", 22.01.2020</v>
          </cell>
          <cell r="J1276" t="str">
            <v>12</v>
          </cell>
          <cell r="K1276" t="str">
            <v>12</v>
          </cell>
        </row>
        <row r="1277">
          <cell r="A1277" t="str">
            <v>Шарандин Артем Вячеславович</v>
          </cell>
          <cell r="B1277" t="str">
            <v>доцент к.н., доцент  (осн. м.р.)</v>
          </cell>
          <cell r="C1277" t="str">
            <v>Доцент</v>
          </cell>
          <cell r="D1277" t="str">
            <v>Кандидат филологических наук</v>
          </cell>
          <cell r="E1277" t="str">
            <v>Московский педагогический институт им. В.И.Ленина</v>
          </cell>
          <cell r="F1277" t="str">
            <v>Высшее образование</v>
          </cell>
          <cell r="G1277" t="str">
            <v>иностранные языки</v>
          </cell>
          <cell r="H1277" t="str">
            <v>учитель немецкого и английского языков</v>
          </cell>
          <cell r="I1277" t="str">
            <v>Цифровая гуманитаристика, 30.11.2021,
Пожарно-технический минимум для работников РГГУ, 30.11.2021,
Тенденции и методы лингвистических исследований в гуманистике, 12.11.2021,
"Информационно-коммуникационные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"Технологии использования онлайн-коммуникации в учебном процесее образовательной организации", 09.03.2021,
"Охрана труда", 09.03.2021</v>
          </cell>
          <cell r="J1277" t="str">
            <v>25</v>
          </cell>
          <cell r="K1277" t="str">
            <v>11</v>
          </cell>
        </row>
        <row r="1278">
          <cell r="A1278" t="str">
            <v>Шарафутдинов Руслан Фларитович</v>
          </cell>
          <cell r="B1278" t="str">
            <v>ассистент (осн. м.р.)</v>
          </cell>
          <cell r="C1278">
            <v>0</v>
          </cell>
          <cell r="D1278">
            <v>0</v>
          </cell>
          <cell r="E1278" t="str">
            <v>Башкирский государственный университет</v>
          </cell>
          <cell r="F1278" t="str">
            <v>Высшее образование</v>
          </cell>
          <cell r="G1278" t="str">
            <v>Реклама и связи с общественностью</v>
          </cell>
          <cell r="H1278" t="str">
            <v>Бакалавр</v>
          </cell>
          <cell r="I127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Охрана труда, 28.11.2022,
Цифровая гуманитаристика, 28.11.2022,
Информационно-коммуникационные технологии в высшей школе: электронная информационно-образовательная среда, 28.11.2022</v>
          </cell>
          <cell r="J1278">
            <v>0</v>
          </cell>
          <cell r="K1278">
            <v>0</v>
          </cell>
        </row>
        <row r="1279">
          <cell r="A1279" t="str">
            <v>Шарифов Теюб Элдар оглы</v>
          </cell>
          <cell r="B1279" t="str">
            <v>доцент к.н. (внеш. совм.)</v>
          </cell>
          <cell r="C1279">
            <v>0</v>
          </cell>
          <cell r="D1279" t="str">
            <v>Кандидат юридических наук</v>
          </cell>
          <cell r="E1279" t="str">
            <v>Ульяновский Государственный Университет</v>
          </cell>
          <cell r="F1279" t="str">
            <v>Высшее образование</v>
          </cell>
          <cell r="G1279" t="str">
            <v>Юриспруденция</v>
          </cell>
          <cell r="H1279" t="str">
            <v>юрист</v>
          </cell>
          <cell r="I1279" t="str">
            <v>Оказание первой помощи пострадавшим, 31.01.2022,
Пожарно-технический минимум для работников РГГУ, 31.01.2022,
Цифровая гуманитаристика, 27.12.2021,
Инклюзивное образование в высшей школе: вызовы, проблемы, решения, 26.03.2020</v>
          </cell>
          <cell r="J1279" t="str">
            <v>25</v>
          </cell>
          <cell r="K1279" t="str">
            <v>5</v>
          </cell>
        </row>
        <row r="1280">
          <cell r="A1280" t="str">
            <v>Шаронов Игорь Алексеевич</v>
          </cell>
          <cell r="B1280" t="str">
            <v>заведующий кафедрой д.н. (осн. м.р.)</v>
          </cell>
          <cell r="C1280" t="str">
            <v>Доцент</v>
          </cell>
          <cell r="D1280" t="str">
            <v>Доктор филологических наук</v>
          </cell>
          <cell r="E1280" t="str">
            <v>МГУ  (с отл.)</v>
          </cell>
          <cell r="F1280" t="str">
            <v>Высшее образование</v>
          </cell>
          <cell r="G1280" t="str">
            <v>русский язык и литература</v>
          </cell>
          <cell r="H1280" t="str">
            <v>филолг-русист. преп. со зн. ин. яз.</v>
          </cell>
          <cell r="I128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Технологии использования онлайн-коммуникации в учебном процессе образовательной организации, 22.12.2020,
Охрана труда, 06.03.2020</v>
          </cell>
          <cell r="J1280" t="str">
            <v>33</v>
          </cell>
          <cell r="K1280" t="str">
            <v>28</v>
          </cell>
        </row>
        <row r="1281">
          <cell r="A1281" t="str">
            <v>Шаруева Марина Викторовна</v>
          </cell>
          <cell r="B1281" t="str">
            <v>доцент к.н. (осн. м.р.)</v>
          </cell>
          <cell r="C1281">
            <v>0</v>
          </cell>
          <cell r="D1281" t="str">
            <v>Кандидат юридических наук</v>
          </cell>
          <cell r="E1281" t="str">
            <v>Всесоюзный юридический заочный институт</v>
          </cell>
          <cell r="F1281" t="str">
            <v>Высшее образование</v>
          </cell>
          <cell r="G1281" t="str">
            <v>правоведение</v>
          </cell>
          <cell r="H1281" t="str">
            <v>юрист</v>
          </cell>
          <cell r="I1281" t="str">
            <v>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Современные методики инклюзивного образования в вузе, 03.04.2023,
Цифровая гуманитаристика, 30.06.2022,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v>
          </cell>
          <cell r="J1281" t="str">
            <v>49</v>
          </cell>
          <cell r="K1281" t="str">
            <v>18</v>
          </cell>
        </row>
        <row r="1282">
          <cell r="A1282" t="str">
            <v>Шатравка Анна Владиславовна</v>
          </cell>
          <cell r="B1282" t="str">
            <v>доцент к.н., доцент  (осн. м.р.)</v>
          </cell>
          <cell r="C1282" t="str">
            <v>Доцент</v>
          </cell>
          <cell r="D1282" t="str">
            <v>Кандидат филологических наук</v>
          </cell>
          <cell r="E1282" t="str">
            <v>Благовещенский государственный педагогический институт</v>
          </cell>
          <cell r="F1282" t="str">
            <v>Высшее образование</v>
          </cell>
          <cell r="G1282" t="str">
            <v>иностранные языки (китайский и английский)</v>
          </cell>
          <cell r="H1282" t="str">
            <v>Учитель иностранных языков (китайского и английского), референт-переводчик</v>
          </cell>
          <cell r="I1282" t="str">
            <v>Современные методики инклюзивного образования в вузе,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v>
          </cell>
          <cell r="J1282" t="str">
            <v>27</v>
          </cell>
          <cell r="K1282" t="str">
            <v>27</v>
          </cell>
        </row>
        <row r="1283">
          <cell r="A1283" t="str">
            <v>Шатько Евгения Викторовна</v>
          </cell>
          <cell r="B1283" t="str">
            <v>доцент к.н. (внеш. совм.)</v>
          </cell>
          <cell r="C1283">
            <v>0</v>
          </cell>
          <cell r="D1283" t="str">
            <v>Кандидат филологических наук</v>
          </cell>
          <cell r="E1283" t="str">
            <v>МГУ им . М.В. Ломоносова</v>
          </cell>
          <cell r="F1283" t="str">
            <v>Высшее образование</v>
          </cell>
          <cell r="G1283" t="str">
            <v>Филология</v>
          </cell>
          <cell r="H1283" t="str">
            <v>Филолог. Преподаватель словенского языка и славянских литератур</v>
          </cell>
          <cell r="I1283" t="str">
            <v>,</v>
          </cell>
          <cell r="J1283" t="str">
            <v>12</v>
          </cell>
          <cell r="K1283">
            <v>0</v>
          </cell>
        </row>
        <row r="1284">
          <cell r="A1284" t="str">
            <v>Шашкин Леонид Олегович</v>
          </cell>
          <cell r="B1284" t="str">
            <v>доцент к.н. (осн. м.р.)</v>
          </cell>
          <cell r="C1284">
            <v>0</v>
          </cell>
          <cell r="D1284" t="str">
            <v>Кандидат технических наук</v>
          </cell>
          <cell r="E1284" t="str">
            <v>МГУ (с отл.)</v>
          </cell>
          <cell r="F1284" t="str">
            <v>Высшее образование</v>
          </cell>
          <cell r="G1284" t="str">
            <v>математика</v>
          </cell>
          <cell r="H1284" t="str">
            <v>математика</v>
          </cell>
          <cell r="I128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процесее образовательной организации", 09.03.2021,
"Охрана труда", 06.03.2020</v>
          </cell>
          <cell r="J1284" t="str">
            <v>32</v>
          </cell>
          <cell r="K1284" t="str">
            <v>32</v>
          </cell>
        </row>
        <row r="1285">
          <cell r="A1285" t="str">
            <v>Швец Элина Григорьевна</v>
          </cell>
          <cell r="B1285" t="str">
            <v>заведующий кафедрой к.н. (осн. м.р.)</v>
          </cell>
          <cell r="C1285" t="str">
            <v>Доцент</v>
          </cell>
          <cell r="D1285" t="str">
            <v>Кандидат педагогических наук</v>
          </cell>
          <cell r="E1285" t="str">
            <v>Киевский гос. худож. инст.</v>
          </cell>
          <cell r="F1285" t="str">
            <v>Высшее образование</v>
          </cell>
          <cell r="G1285" t="str">
            <v>искусствоведение</v>
          </cell>
          <cell r="H1285" t="str">
            <v>искусствовед</v>
          </cell>
          <cell r="I128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"Технологии использования онлайн-коммуникации в учебном процессе образовательной организайии", 08.02.2021,
"Охрана труда", 06.03.2020,
"Актуальные проблемы истории и теории искусства", 31.01.2020</v>
          </cell>
          <cell r="J1285" t="str">
            <v>31</v>
          </cell>
          <cell r="K1285" t="str">
            <v>30</v>
          </cell>
        </row>
        <row r="1286">
          <cell r="A1286" t="str">
            <v>Шевеленкова Татьяна Дмитриевна</v>
          </cell>
          <cell r="B1286" t="str">
            <v>доцент к.н., доцент  (осн. м.р.)</v>
          </cell>
          <cell r="C1286" t="str">
            <v>Доцент</v>
          </cell>
          <cell r="D1286" t="str">
            <v>Кандидат психологических наук</v>
          </cell>
          <cell r="E1286" t="str">
            <v>МГУ (с отл.)</v>
          </cell>
          <cell r="F1286" t="str">
            <v>Высшее образование</v>
          </cell>
          <cell r="G1286" t="str">
            <v>психология</v>
          </cell>
          <cell r="H1286" t="str">
            <v>психолог</v>
          </cell>
          <cell r="I1286" t="str">
            <v>Информационно-коммуникационные технологии в высшей школе: электронная информационно-образовательная среда, 26.03.2020,
"Охрана труда", 06.03.2020</v>
          </cell>
          <cell r="J1286" t="str">
            <v>45</v>
          </cell>
          <cell r="K1286" t="str">
            <v>42</v>
          </cell>
        </row>
        <row r="1287">
          <cell r="A1287" t="str">
            <v>Шевцова Галина Александровна</v>
          </cell>
          <cell r="B1287" t="str">
            <v>заведующий кафедрой к.н. (осн. м.р.)</v>
          </cell>
          <cell r="C1287" t="str">
            <v>Доцент</v>
          </cell>
          <cell r="D1287" t="str">
            <v>Кандидат исторических наук</v>
          </cell>
          <cell r="E1287" t="str">
            <v>РГГУ</v>
          </cell>
          <cell r="F1287" t="str">
            <v>Высшее образование</v>
          </cell>
          <cell r="G1287" t="str">
            <v>организация и технология защиты информации</v>
          </cell>
          <cell r="H1287" t="str">
            <v>специалист по защите информации</v>
          </cell>
          <cell r="I1287" t="str">
            <v>Практико-ориентированное обучение в области доверенновго взаимодействия, 11.06.2023,
Методы психологической самопомощи и профилактики кризисных состояний,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Правовые и организационные аспекты противодействия коррупции в образовательных организациях,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v>
          </cell>
          <cell r="J1287" t="str">
            <v>26</v>
          </cell>
          <cell r="K1287" t="str">
            <v>24</v>
          </cell>
        </row>
        <row r="1288">
          <cell r="A1288" t="str">
            <v>Шевченко Ирина Олеговна</v>
          </cell>
          <cell r="B1288" t="str">
            <v>профессор д.н., доцент  (внутр. совм.)</v>
          </cell>
          <cell r="C1288" t="str">
            <v>Доцент</v>
          </cell>
          <cell r="D1288" t="str">
            <v>Доктор социологических наук</v>
          </cell>
          <cell r="E1288" t="str">
            <v>МГПИ им. В.И. Ленина</v>
          </cell>
          <cell r="F1288" t="str">
            <v>Высшее образование</v>
          </cell>
          <cell r="G1288" t="str">
            <v>история  (с отличием)</v>
          </cell>
          <cell r="H1288" t="str">
            <v>учитель истории, обществоведения</v>
          </cell>
          <cell r="I1288" t="str">
            <v>Пожарно-технический минимум для работников РГГУ, 31.01.2022,
 Охрана труда, 06.03.2020,
Информационно-коммуникационные технологии в высшей школе: электронная информационно-образовательная среда, 25.02.2020,
"Новые социологические явления в общественном сознании и социальной практике", 28.01.2020, 
Дополнительное профессиональное образование, РГГУ, Социология: методы и подходы к изучению современных социальных практик</v>
          </cell>
          <cell r="J1288" t="str">
            <v>33</v>
          </cell>
          <cell r="K1288" t="str">
            <v>20</v>
          </cell>
        </row>
        <row r="1289">
          <cell r="A1289" t="str">
            <v>Шевченко Полина Александровна</v>
          </cell>
          <cell r="B1289" t="str">
            <v>преподаватель (внеш. совм.)</v>
          </cell>
          <cell r="C1289">
            <v>0</v>
          </cell>
          <cell r="D1289">
            <v>0</v>
          </cell>
          <cell r="E1289" t="str">
            <v>МГОУ</v>
          </cell>
          <cell r="F1289" t="str">
            <v>Высшее образование - специалитет, магистратура</v>
          </cell>
          <cell r="G1289" t="str">
            <v>математические методы в экономике</v>
          </cell>
          <cell r="H1289" t="str">
            <v>Экономист-математик</v>
          </cell>
          <cell r="I1289" t="str">
            <v>, , 
Дополнительное профессиональное образование, Школа универсального экскурсовода, "Экскурсоведение"</v>
          </cell>
          <cell r="J1289" t="str">
            <v>17</v>
          </cell>
          <cell r="K1289">
            <v>0</v>
          </cell>
        </row>
        <row r="1290">
          <cell r="A1290">
            <v>0</v>
          </cell>
          <cell r="B1290">
            <v>0</v>
          </cell>
          <cell r="C1290">
            <v>0</v>
          </cell>
          <cell r="D1290">
            <v>0</v>
          </cell>
          <cell r="E1290" t="str">
            <v>ФГБОУ ВО "РГГУ"</v>
          </cell>
          <cell r="F1290" t="str">
            <v>Высшее образование - специалитет, магистратура</v>
          </cell>
          <cell r="G1290">
            <v>0</v>
          </cell>
          <cell r="H1290">
            <v>0</v>
          </cell>
          <cell r="I1290">
            <v>0</v>
          </cell>
          <cell r="J1290">
            <v>0</v>
          </cell>
          <cell r="K1290">
            <v>0</v>
          </cell>
        </row>
        <row r="1291">
          <cell r="A1291" t="str">
            <v>Шестакова Юлия Юрьевна</v>
          </cell>
          <cell r="B1291" t="str">
            <v>старший преподаватель к.н. (осн. м.р.),
старший преподаватель к.н. (внутр. совм.)</v>
          </cell>
          <cell r="C1291">
            <v>0</v>
          </cell>
          <cell r="D1291" t="str">
            <v>Кандидат филологических наук</v>
          </cell>
          <cell r="E1291" t="str">
            <v>МГУ им . М.В. Ломоносова</v>
          </cell>
          <cell r="F1291" t="str">
            <v>Высшее образование - специалитет, магистратура</v>
          </cell>
          <cell r="G1291" t="str">
            <v>"филология"</v>
          </cell>
          <cell r="H1291" t="str">
            <v>Филолог. Преподаватель русского языка и литературы</v>
          </cell>
          <cell r="I1291" t="str">
            <v>,</v>
          </cell>
          <cell r="J1291" t="str">
            <v>3</v>
          </cell>
          <cell r="K1291">
            <v>0</v>
          </cell>
        </row>
        <row r="1292">
          <cell r="A1292" t="str">
            <v>Шестова Евгения Александровна</v>
          </cell>
          <cell r="B1292" t="str">
            <v>доцент к.н. (внутр. совм.)</v>
          </cell>
          <cell r="C1292">
            <v>0</v>
          </cell>
          <cell r="D1292" t="str">
            <v>Кандидат философских наук</v>
          </cell>
          <cell r="E1292" t="str">
            <v>РГГУ</v>
          </cell>
          <cell r="F1292" t="str">
            <v>Высшее образование</v>
          </cell>
          <cell r="G1292" t="str">
            <v>философия</v>
          </cell>
          <cell r="H1292" t="str">
            <v>философ, преподаватель</v>
          </cell>
          <cell r="I1292" t="str">
            <v>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"Охрана труда", 06.03.2020,
Информационно-коммуникационные технологии в высшей школе: электронная информационно-образовательная среда, 25.02.2020,
"Философия науки: история и современные тенденции", 30.01.2020</v>
          </cell>
          <cell r="J1292" t="str">
            <v>9</v>
          </cell>
          <cell r="K1292" t="str">
            <v>7</v>
          </cell>
        </row>
        <row r="1293">
          <cell r="A1293" t="str">
            <v>Шик Ида Александровна</v>
          </cell>
          <cell r="B1293" t="str">
            <v>доцент к.н. (внеш. совм.)</v>
          </cell>
          <cell r="C1293">
            <v>0</v>
          </cell>
          <cell r="D1293" t="str">
            <v>Кандидат искусствоведения</v>
          </cell>
          <cell r="E1293" t="str">
            <v>Санкт-Петербургский гос. университет</v>
          </cell>
          <cell r="F1293" t="str">
            <v>Высшее образование - подготовка кадров высшей квалификации</v>
          </cell>
          <cell r="G1293" t="str">
            <v>история искусства</v>
          </cell>
          <cell r="H1293" t="str">
            <v>Исследователь. Преподаватель-исследователь</v>
          </cell>
          <cell r="I1293" t="str">
            <v>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Оказание первой помощи пострадавшим, 05.06.2023,
Цифровая гуманитаристика, 05.06.2023,
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v>
          </cell>
          <cell r="J1293" t="str">
            <v>15</v>
          </cell>
          <cell r="K1293">
            <v>0</v>
          </cell>
        </row>
        <row r="1294">
          <cell r="A1294">
            <v>0</v>
          </cell>
          <cell r="B1294">
            <v>0</v>
          </cell>
          <cell r="C1294">
            <v>0</v>
          </cell>
          <cell r="D1294">
            <v>0</v>
          </cell>
          <cell r="E1294" t="str">
            <v>Санкт-Петербургский гос. университет</v>
          </cell>
          <cell r="F1294" t="str">
            <v>Высшее образование</v>
          </cell>
          <cell r="G1294">
            <v>0</v>
          </cell>
          <cell r="H1294" t="str">
            <v>Искусствовед</v>
          </cell>
          <cell r="I1294">
            <v>0</v>
          </cell>
          <cell r="J1294">
            <v>0</v>
          </cell>
          <cell r="K1294">
            <v>0</v>
          </cell>
        </row>
        <row r="1295">
          <cell r="A1295" t="str">
            <v>Шикалов Николай Михайлович</v>
          </cell>
          <cell r="B1295" t="str">
            <v>старший преподаватель (осн. м.р.)</v>
          </cell>
          <cell r="C1295">
            <v>0</v>
          </cell>
          <cell r="D1295">
            <v>0</v>
          </cell>
          <cell r="E1295" t="str">
            <v>Московский ордена Трудового Красного Знамени областной педагогический институт им. Н.К.Крупской</v>
          </cell>
          <cell r="F1295" t="str">
            <v>Высшее образование</v>
          </cell>
          <cell r="G1295" t="str">
            <v>физическое воспитание</v>
          </cell>
          <cell r="H1295" t="str">
            <v>учитель физической культуры</v>
          </cell>
          <cell r="I129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Применение современных образовательных технологий в элективных дисциплинах по физической культуре и спорту, 31.01.2020</v>
          </cell>
          <cell r="J1295" t="str">
            <v>39</v>
          </cell>
          <cell r="K1295" t="str">
            <v>39</v>
          </cell>
        </row>
        <row r="1296">
          <cell r="A1296" t="str">
            <v>Шилова Анастасия Александровна</v>
          </cell>
          <cell r="B1296" t="str">
            <v>преподаватель (внутр. совм.)</v>
          </cell>
          <cell r="C1296">
            <v>0</v>
          </cell>
          <cell r="D1296">
            <v>0</v>
          </cell>
          <cell r="E1296" t="str">
            <v>Российский государственный гуманитарный университет</v>
          </cell>
          <cell r="F1296" t="str">
            <v>Высшее образование - специалитет, магистратура</v>
          </cell>
          <cell r="G1296" t="str">
            <v>Менеджмент</v>
          </cell>
          <cell r="H1296" t="str">
            <v>Магистр</v>
          </cell>
          <cell r="I1296" t="str">
            <v>Пожарно-технический минимум для работников РГГУ, 27.12.2021,
Охрана труда, 06.03.2020, 
Дополнительное профессиональное образование, Московская академия профессиональных компетенций, Теория и методика тренировочного процесса в образовательных организациях</v>
          </cell>
          <cell r="J1296" t="str">
            <v>5</v>
          </cell>
          <cell r="K1296">
            <v>0</v>
          </cell>
        </row>
        <row r="1297">
          <cell r="A1297">
            <v>0</v>
          </cell>
          <cell r="B1297">
            <v>0</v>
          </cell>
          <cell r="C1297">
            <v>0</v>
          </cell>
          <cell r="D1297">
            <v>0</v>
          </cell>
          <cell r="E1297" t="str">
            <v>РГГУ</v>
          </cell>
          <cell r="F1297" t="str">
            <v>Высшее образование</v>
          </cell>
          <cell r="G1297" t="str">
            <v>государственное и муниципальное управление</v>
          </cell>
          <cell r="H1297" t="str">
            <v>бакалавр</v>
          </cell>
          <cell r="I1297">
            <v>0</v>
          </cell>
          <cell r="J1297">
            <v>0</v>
          </cell>
          <cell r="K1297">
            <v>0</v>
          </cell>
        </row>
        <row r="1298">
          <cell r="A1298" t="str">
            <v>Шитова Юлия Юрьевна</v>
          </cell>
          <cell r="B1298" t="str">
            <v>профессор д.н., доцент  (осн. м.р.)</v>
          </cell>
          <cell r="C1298" t="str">
            <v>Доцент</v>
          </cell>
          <cell r="D1298" t="str">
            <v>Доктор экономических наук</v>
          </cell>
          <cell r="E1298" t="str">
            <v>Мордовский дружбы народов государственный университет им. Огарева</v>
          </cell>
          <cell r="F1298" t="str">
            <v>Высшее образование</v>
          </cell>
          <cell r="G1298" t="str">
            <v>бухгалтерский учет и анализ хозяйственной деятельности</v>
          </cell>
          <cell r="H1298" t="str">
            <v>экономист</v>
          </cell>
          <cell r="I129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27.12.2021,
Охрана труда, 06.03.2020,
"Охрана труда", 06.03.2020, 
Дополнительное профессиональное образование, РГГУ, Управление маркетингом,
Дополнительное профессиональное образование, РГГУ, Реклама и связи с общественностью</v>
          </cell>
          <cell r="J1298" t="str">
            <v>29</v>
          </cell>
          <cell r="K1298" t="str">
            <v>27</v>
          </cell>
        </row>
        <row r="1299">
          <cell r="A1299" t="str">
            <v>Шишелина Любовь Николаевна</v>
          </cell>
          <cell r="B1299" t="str">
            <v>профессор д.н., доцент  (внеш. совм.)</v>
          </cell>
          <cell r="C1299" t="str">
            <v>Старший научный сотрудник</v>
          </cell>
          <cell r="D1299" t="str">
            <v>Доктор исторических наук</v>
          </cell>
          <cell r="E1299" t="str">
            <v>Латвийский ордена Трудового Красного знамени гос. ун-т им. Петра Стучко</v>
          </cell>
          <cell r="F1299" t="str">
            <v>Высшее образование</v>
          </cell>
          <cell r="G1299" t="str">
            <v>английский язык и лит-ра</v>
          </cell>
          <cell r="H1299" t="str">
            <v>филолог, преподаватель английского языка</v>
          </cell>
          <cell r="I1299" t="str">
            <v>"Охрана труда", 09.03.2021,
Технологии использования онлайн-коммуникации в учебном процессе образовательной организации, 22.12.2020</v>
          </cell>
          <cell r="J1299" t="str">
            <v>42</v>
          </cell>
          <cell r="K1299" t="str">
            <v>23</v>
          </cell>
        </row>
        <row r="1300">
          <cell r="A1300" t="str">
            <v>Шишкова Галина Альбертовна</v>
          </cell>
          <cell r="B1300" t="str">
            <v>профессор к.н., доцент  (осн. м.р.)</v>
          </cell>
          <cell r="C1300" t="str">
            <v>Доцент</v>
          </cell>
          <cell r="D1300" t="str">
            <v>Кандидат технических наук</v>
          </cell>
          <cell r="E1300" t="str">
            <v>Московский электротехнический институт связи</v>
          </cell>
          <cell r="F1300" t="str">
            <v>Высшее образование</v>
          </cell>
          <cell r="G1300" t="str">
            <v>радиосвязь и радиовещание</v>
          </cell>
          <cell r="H1300" t="str">
            <v>инженер радиосвязи и радиовещания</v>
          </cell>
          <cell r="I1300" t="str">
            <v>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Оказание первой помощи пострадавшим,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Федеральный институт повышения квалификации и профессиональн. переподготовки, Менеджмент организации</v>
          </cell>
          <cell r="J1300" t="str">
            <v>49</v>
          </cell>
          <cell r="K1300" t="str">
            <v>46</v>
          </cell>
        </row>
        <row r="1301">
          <cell r="A1301" t="str">
            <v>Шиян Анна Александровна</v>
          </cell>
          <cell r="B1301" t="str">
            <v>доцент к.н. (осн. м.р.)</v>
          </cell>
          <cell r="C1301">
            <v>0</v>
          </cell>
          <cell r="D1301" t="str">
            <v>Кандидат философских наук</v>
          </cell>
          <cell r="E1301" t="str">
            <v>МГУ им . М.В.Ломоносова</v>
          </cell>
          <cell r="F1301" t="str">
            <v>Высшее образование</v>
          </cell>
          <cell r="G1301" t="str">
            <v>философия</v>
          </cell>
          <cell r="H1301" t="str">
            <v>философ. преподаватель философии</v>
          </cell>
          <cell r="I1301" t="str">
            <v>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"Охрана труда", 06.03.2020,
Информационно-коммуникационные технологии в высшей школе: электронная информационно-образовательная среда, 25.02.2020,
"Философия науки: история и современные тенденции", 30.01.2020</v>
          </cell>
          <cell r="J1301" t="str">
            <v>29</v>
          </cell>
          <cell r="K1301" t="str">
            <v>18</v>
          </cell>
        </row>
        <row r="1302">
          <cell r="A1302" t="str">
            <v>Шкаренков Павел Петрович</v>
          </cell>
          <cell r="B1302" t="str">
            <v>заведующий кафедрой д.н. (внутр. совм.)</v>
          </cell>
          <cell r="C1302" t="str">
            <v>Профессор</v>
          </cell>
          <cell r="D1302" t="str">
            <v>Доктор исторических наук</v>
          </cell>
          <cell r="E1302" t="str">
            <v>РГГУ</v>
          </cell>
          <cell r="F1302" t="str">
            <v>Высшее образование</v>
          </cell>
          <cell r="G1302" t="str">
            <v>история ("Античная культура") (Россия, Франция)</v>
          </cell>
          <cell r="H1302" t="str">
            <v>историк</v>
          </cell>
          <cell r="I1302" t="str">
            <v>Информационно-коммуникационные технологии в высшей школе: электронная информационно-образовательная среда, 05.06.2023,
Охрана труда, 05.06.2023,
Методы психологической самопомощи и профилактики кризисных состояний, 05.06.2023,
Комплексная безопасность в вузовской среде: противодействие терроризму и экстремизму, 03.04.2023,
Современные методики инклюзивного образования в вузе, 03.04.2023,
Оказание первой помощи пострадавшим, 03.04.2023,
Правовые и организационные аспекты противодействия коррупции в образовательных организациях, 29.12.2021,
Пожарно-технический минимум для работников РГГУ, 27.12.2021,
Цифровая гуманитаристика, 27.12.2021,
Охрана труда, 26.03.2020,
"Современные проблемы исторической науки", 10.02.2020</v>
          </cell>
          <cell r="J1302" t="str">
            <v>24</v>
          </cell>
          <cell r="K1302" t="str">
            <v>23</v>
          </cell>
        </row>
        <row r="1303">
          <cell r="A1303" t="str">
            <v>Шкарина Вера Сергеевна</v>
          </cell>
          <cell r="B1303" t="str">
            <v>старший преподаватель к.н. (осн. м.р.)</v>
          </cell>
          <cell r="C1303">
            <v>0</v>
          </cell>
          <cell r="D1303" t="str">
            <v>Кандидат экономических наук</v>
          </cell>
          <cell r="E1303" t="str">
            <v>ФГОУ ВПО Школа-студия им.Вл.И.НЕмировича-данченко при МХАТ им А.П.Чехова</v>
          </cell>
          <cell r="F1303" t="str">
            <v>Высшее образование - специалитет, магистратура</v>
          </cell>
          <cell r="G1303" t="str">
            <v>театроведение</v>
          </cell>
          <cell r="H1303" t="str">
            <v>Театровед-менеджер</v>
          </cell>
          <cell r="I1303"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Охрана труда, 28.11.2022,
Цифровая гуманитаристика, 28.11.2022,
Информационно-коммуникационные технологии в высшей школе: электронная информационно-образовательная среда, 28.11.2022, 
Дополнительное профессиональное образование, ФГБОУ ВО  "Российский государственный гуманитарный университет" г. Москва, Реклама и связи с общественностью</v>
          </cell>
          <cell r="J1303" t="str">
            <v>3</v>
          </cell>
          <cell r="K1303" t="str">
            <v>1</v>
          </cell>
        </row>
        <row r="1304">
          <cell r="A1304" t="str">
            <v>Шмаина-Великанова Анна Ильинична</v>
          </cell>
          <cell r="B1304" t="str">
            <v>профессор д.н. (осн. м.р.)</v>
          </cell>
          <cell r="C1304">
            <v>0</v>
          </cell>
          <cell r="D1304" t="str">
            <v>Доктор культурологии</v>
          </cell>
          <cell r="E1304" t="str">
            <v>Ивритский университет в Иерусалиме</v>
          </cell>
          <cell r="F1304" t="str">
            <v>Высшее образование</v>
          </cell>
          <cell r="G1304" t="str">
            <v>бакалавр гуманитарных наук (философия)</v>
          </cell>
          <cell r="H1304" t="str">
            <v>философ</v>
          </cell>
          <cell r="I1304" t="str">
            <v>Пожарно-технический минимум для работников РГГУ, 27.12.2021,
Цифровая гуманитаристика, 27.12.2021,
 Охрана труда, 06.03.2020,
Основы оказания первой помощи пострадавшим, 25.02.2020,
Инклюзивное образование в высшей школе: вызовы, проблемы, решения, 25.02.2020,
Информационно-коммуникационные технологии в высшей школе: электронная информационно-образовательная среда, 25.02.2020</v>
          </cell>
          <cell r="J1304" t="str">
            <v>28</v>
          </cell>
          <cell r="K1304" t="str">
            <v>28</v>
          </cell>
        </row>
        <row r="1305">
          <cell r="A1305" t="str">
            <v>Шматова Галина Андреевна</v>
          </cell>
          <cell r="B1305" t="str">
            <v>доцент к.н. (осн. м.р.)</v>
          </cell>
          <cell r="C1305">
            <v>0</v>
          </cell>
          <cell r="D1305" t="str">
            <v>Кандидат культурологии</v>
          </cell>
          <cell r="E1305" t="str">
            <v>РГГУ</v>
          </cell>
          <cell r="F1305" t="str">
            <v>Высшее образование</v>
          </cell>
          <cell r="G1305" t="str">
            <v>культурология</v>
          </cell>
          <cell r="H1305" t="str">
            <v>культурология</v>
          </cell>
          <cell r="I1305" t="str">
            <v>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"Современные методики преподавания культорологии в высшей школе", 29.01.2020</v>
          </cell>
          <cell r="J1305" t="str">
            <v>11</v>
          </cell>
          <cell r="K1305" t="str">
            <v>11</v>
          </cell>
        </row>
        <row r="1306">
          <cell r="A1306" t="str">
            <v>Шодтерер Артур</v>
          </cell>
          <cell r="B1306" t="str">
            <v>преподаватель (осн. м.р.)</v>
          </cell>
          <cell r="C1306">
            <v>0</v>
          </cell>
          <cell r="D1306">
            <v>0</v>
          </cell>
          <cell r="E1306" t="str">
            <v>Венский Университет</v>
          </cell>
          <cell r="F1306" t="str">
            <v>Высшее образование</v>
          </cell>
          <cell r="G1306" t="str">
            <v>немецкая филология</v>
          </cell>
          <cell r="H1306" t="str">
            <v>магистратур искусств</v>
          </cell>
          <cell r="I1306" t="str">
            <v>Цифровая гуманитаристика,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31.01.2022,
Информационно-коммуникационные технологии в высшей школе: электронная информационно-образовательная среда, 31.01.2022,
охрана труда, 31.01.2022,
Пожарно-технический минимум для работников РГГУ, 31.01.2022,
Современные методики инклюзивного образования в вузе, 27.12.2021,
Современные методики инклюзивного образования в вузе, 06.12.2021</v>
          </cell>
          <cell r="J1306" t="str">
            <v>1</v>
          </cell>
          <cell r="K1306" t="str">
            <v>1</v>
          </cell>
        </row>
        <row r="1307">
          <cell r="A1307" t="str">
            <v>Шомахмадова Эльвира Валерьевна</v>
          </cell>
          <cell r="B1307" t="str">
            <v>доцент к.н. (осн. м.р.)</v>
          </cell>
          <cell r="C1307">
            <v>0</v>
          </cell>
          <cell r="D1307" t="str">
            <v>Кандидат культурологии</v>
          </cell>
          <cell r="E1307" t="str">
            <v>ФГБОУ ВПО "Российский государственный гуманитарный университет"</v>
          </cell>
          <cell r="F1307" t="str">
            <v>Высшее образование</v>
          </cell>
          <cell r="G1307" t="str">
            <v>"Искусствоведение"</v>
          </cell>
          <cell r="H1307" t="str">
            <v>искусствовед</v>
          </cell>
          <cell r="I130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Пожарно-технический минимум для работников РГГУ, 27.12.2021,
Цифровая гуманитаристика, 27.12.2021,
"Охрана труда", 06.03.2020,
"Актуальные проблемы истории и теории искусства", 31.01.2020</v>
          </cell>
          <cell r="J1307" t="str">
            <v>6</v>
          </cell>
          <cell r="K1307" t="str">
            <v>6</v>
          </cell>
        </row>
        <row r="1308">
          <cell r="A1308" t="str">
            <v>Шорохова Александра Андреевна</v>
          </cell>
          <cell r="B1308" t="str">
            <v>доцент к.н. (осн. м.р.)</v>
          </cell>
          <cell r="C1308">
            <v>0</v>
          </cell>
          <cell r="D1308" t="str">
            <v>Кандидат юридических наук</v>
          </cell>
          <cell r="E1308" t="str">
            <v>Башкирский государственный университет Сибайский институт (филиал)</v>
          </cell>
          <cell r="F1308" t="str">
            <v>Высшее образование</v>
          </cell>
          <cell r="G1308" t="str">
            <v>юриспруденция</v>
          </cell>
          <cell r="H1308" t="str">
            <v>юрист</v>
          </cell>
          <cell r="I1308" t="str">
            <v>Информационно-коммуникационные технологии в высшей школе: электронная информационно-образовательная среда, 31.01.2022,
Государственное регулирование в сфере сельскохозяйственного страхования, 31.03.2021, 
Дополнительное профессиональное образование, Московская академия профессиональных компетенций, Педагогическое образование: История в общеобразовательных организациях профессионального образования,
Дополнительное профессиональное образование, Московская академия профессиональных компетенций, Педагогическое образование: Обществознание в общеобразовательных организациях и организациях профессионального образования,
Дополнительное профессиональное образование, Восточная экономико-юридическая гуманитарная академия, Право на ведение профессиональной деятельности в сфере профессионального образования и дополнительного профессионального образования</v>
          </cell>
          <cell r="J1308" t="str">
            <v>20</v>
          </cell>
          <cell r="K1308" t="str">
            <v>7</v>
          </cell>
        </row>
        <row r="1309">
          <cell r="A1309" t="str">
            <v>Шпак Георгий Владимирович</v>
          </cell>
          <cell r="B1309" t="str">
            <v>преподаватель к.н. (внеш. совм.)</v>
          </cell>
          <cell r="C1309">
            <v>0</v>
          </cell>
          <cell r="D1309" t="str">
            <v>Кандидат исторических наук</v>
          </cell>
          <cell r="E1309" t="str">
            <v>Российский государственный гуманитарный университет</v>
          </cell>
          <cell r="F1309" t="str">
            <v>Послевузовское образование</v>
          </cell>
          <cell r="G1309" t="str">
            <v>Исторические науки и археология</v>
          </cell>
          <cell r="H1309" t="str">
            <v>Исследователь. Преподаватель-исследователь</v>
          </cell>
          <cell r="I1309" t="str">
            <v>Конструирование гражданской идентичности российской молодежи через проекты по сохранению исторической и культурной памяти, 05.05.2023</v>
          </cell>
          <cell r="J1309" t="str">
            <v>15</v>
          </cell>
          <cell r="K1309" t="str">
            <v>1</v>
          </cell>
        </row>
        <row r="1310">
          <cell r="A1310">
            <v>0</v>
          </cell>
          <cell r="B1310">
            <v>0</v>
          </cell>
          <cell r="C1310">
            <v>0</v>
          </cell>
          <cell r="D1310">
            <v>0</v>
          </cell>
          <cell r="E1310" t="str">
            <v>Российский государственный гуманитарный университет</v>
          </cell>
          <cell r="F1310" t="str">
            <v>Высшее образование - специалитет, магистратура</v>
          </cell>
          <cell r="G1310" t="str">
            <v>История</v>
          </cell>
          <cell r="H1310" t="str">
            <v>Магистр</v>
          </cell>
          <cell r="I1310">
            <v>0</v>
          </cell>
          <cell r="J1310">
            <v>0</v>
          </cell>
          <cell r="K1310">
            <v>0</v>
          </cell>
        </row>
        <row r="1311">
          <cell r="A1311">
            <v>0</v>
          </cell>
          <cell r="B1311">
            <v>0</v>
          </cell>
          <cell r="C1311">
            <v>0</v>
          </cell>
          <cell r="D1311">
            <v>0</v>
          </cell>
          <cell r="E1311" t="str">
            <v>Российский государственный гуманитарный университет</v>
          </cell>
          <cell r="F1311" t="str">
            <v>Высшее образование - специалитет, магистратура</v>
          </cell>
          <cell r="G1311" t="str">
            <v>История</v>
          </cell>
          <cell r="H1311" t="str">
            <v>Историк. Преподаватель истории</v>
          </cell>
          <cell r="I1311">
            <v>0</v>
          </cell>
          <cell r="J1311">
            <v>0</v>
          </cell>
          <cell r="K1311">
            <v>0</v>
          </cell>
        </row>
        <row r="1312">
          <cell r="A1312">
            <v>0</v>
          </cell>
          <cell r="B1312">
            <v>0</v>
          </cell>
          <cell r="C1312">
            <v>0</v>
          </cell>
          <cell r="D1312">
            <v>0</v>
          </cell>
          <cell r="E1312">
            <v>0</v>
          </cell>
          <cell r="F1312" t="str">
            <v>Среднее (полное) общее образование</v>
          </cell>
          <cell r="G1312">
            <v>0</v>
          </cell>
          <cell r="H1312">
            <v>0</v>
          </cell>
          <cell r="I1312">
            <v>0</v>
          </cell>
          <cell r="J1312">
            <v>0</v>
          </cell>
          <cell r="K1312">
            <v>0</v>
          </cell>
        </row>
        <row r="1313">
          <cell r="A1313" t="str">
            <v>Шпирко Сергей Валерьевич</v>
          </cell>
          <cell r="B1313" t="str">
            <v>доцент к.н. (осн. м.р.)</v>
          </cell>
          <cell r="C1313">
            <v>0</v>
          </cell>
          <cell r="D1313" t="str">
            <v>Кандидат исторических наук</v>
          </cell>
          <cell r="E1313" t="str">
            <v>МГУ им. М.В. Ломоносова</v>
          </cell>
          <cell r="F1313" t="str">
            <v>Высшее образование</v>
          </cell>
          <cell r="G1313" t="str">
            <v>прикладная математика</v>
          </cell>
          <cell r="H1313" t="str">
            <v>математика</v>
          </cell>
          <cell r="I1313"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Охрана труда, 06.03.2020,
"История и источниковедение: актуальные проблемы исследовательских и образовательных практик", 27.01.2020</v>
          </cell>
          <cell r="J1313" t="str">
            <v>22</v>
          </cell>
          <cell r="K1313" t="str">
            <v>12</v>
          </cell>
        </row>
        <row r="1314">
          <cell r="A1314" t="str">
            <v>Шпортько Юлия Викторовна</v>
          </cell>
          <cell r="B1314" t="str">
            <v>доцент к.н., доцент  (осн. м.р.)</v>
          </cell>
          <cell r="C1314" t="str">
            <v>Доцент</v>
          </cell>
          <cell r="D1314" t="str">
            <v>Кандидат географических наук</v>
          </cell>
          <cell r="E1314" t="str">
            <v>Иркутская государственная экономическая академия</v>
          </cell>
          <cell r="F1314" t="str">
            <v>Высшее образование</v>
          </cell>
          <cell r="G1314" t="str">
            <v>финансы и кредит</v>
          </cell>
          <cell r="H1314" t="str">
            <v>экономист</v>
          </cell>
          <cell r="I1314" t="str">
            <v>Цифровая гуманитаристика, 30.06.2022,
Охрана труда, 06.03.2020, 
Дополнительное профессиональное образование, Институт новых технологий и управления, Управление персоналом</v>
          </cell>
          <cell r="J1314" t="str">
            <v>27</v>
          </cell>
          <cell r="K1314" t="str">
            <v>19</v>
          </cell>
        </row>
        <row r="1315">
          <cell r="A1315" t="str">
            <v>Штейн Сергей Юрьевич</v>
          </cell>
          <cell r="B1315" t="str">
            <v>доцент к.н., доцент  (осн. м.р.)</v>
          </cell>
          <cell r="C1315" t="str">
            <v>Доцент</v>
          </cell>
          <cell r="D1315" t="str">
            <v>Кандидат искусствоведения</v>
          </cell>
          <cell r="E1315" t="str">
            <v>Институт кино и телевидения (ГИТР) г. Москва</v>
          </cell>
          <cell r="F1315" t="str">
            <v>Высшее образование</v>
          </cell>
          <cell r="G1315" t="str">
            <v>теория и история искусства</v>
          </cell>
          <cell r="H1315" t="str">
            <v>магистр</v>
          </cell>
          <cell r="I1315" t="str">
            <v>Пожарно-технический минимум для работников РГГУ, 27.12.2021,
Цифровая гуманитаристика, 27.12.2021,
"Охрана труда", 06.03.2020,
"Актуальные проблемы истории и теории искусства", 31.01.2020</v>
          </cell>
          <cell r="J1315" t="str">
            <v>14</v>
          </cell>
          <cell r="K1315" t="str">
            <v>9</v>
          </cell>
        </row>
        <row r="1316">
          <cell r="A1316">
            <v>0</v>
          </cell>
          <cell r="B1316">
            <v>0</v>
          </cell>
          <cell r="C1316">
            <v>0</v>
          </cell>
          <cell r="D1316">
            <v>0</v>
          </cell>
          <cell r="E1316" t="str">
            <v>Всероссийский государственный институт кинематографии им. С.А. Герасимова</v>
          </cell>
          <cell r="F1316" t="str">
            <v>Высшее образование</v>
          </cell>
          <cell r="G1316" t="str">
            <v>режиссура</v>
          </cell>
          <cell r="H1316" t="str">
            <v>режиссер</v>
          </cell>
          <cell r="I1316">
            <v>0</v>
          </cell>
          <cell r="J1316">
            <v>0</v>
          </cell>
          <cell r="K1316">
            <v>0</v>
          </cell>
        </row>
        <row r="1317">
          <cell r="A1317" t="str">
            <v>Шубин Вадим Владимирович</v>
          </cell>
          <cell r="B1317" t="str">
            <v>профессор к.н. (осн. м.р.),
профессор к.н. (внутр. совм.)</v>
          </cell>
          <cell r="C1317">
            <v>0</v>
          </cell>
          <cell r="D1317" t="str">
            <v>Кандидат филологических наук</v>
          </cell>
          <cell r="E1317" t="str">
            <v>Рязанский гос. пед. у-т им. С.А. Есенина</v>
          </cell>
          <cell r="F1317" t="str">
            <v>Высшее образование</v>
          </cell>
          <cell r="G1317" t="str">
            <v>англ.,немец. языки</v>
          </cell>
          <cell r="H1317" t="str">
            <v>учитель немецкого и английского языков</v>
          </cell>
          <cell r="I1317" t="str">
            <v>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Оказание первой помощи пострадавшим, 27.12.2021,
Пожарно-технический минимум для работников РГГУ, 27.12.2021,
Технологии использования онлайн-коммуникации в учебном процессе образовательной организации, 22.12.2020,
"Охрана труда", 06.03.2020</v>
          </cell>
          <cell r="J1317" t="str">
            <v>22</v>
          </cell>
          <cell r="K1317" t="str">
            <v>21</v>
          </cell>
        </row>
        <row r="1318">
          <cell r="A1318" t="str">
            <v>Шукенбаева Наиля Шаукатовна</v>
          </cell>
          <cell r="B1318" t="str">
            <v>заведующий кафедрой к.н. (осн. м.р.)</v>
          </cell>
          <cell r="C1318" t="str">
            <v>Доцент</v>
          </cell>
          <cell r="D1318" t="str">
            <v>Кандидат сельскохозяйственных наук</v>
          </cell>
          <cell r="E1318" t="str">
            <v>Казанский гос. университет</v>
          </cell>
          <cell r="F1318" t="str">
            <v>Высшее образование</v>
          </cell>
          <cell r="G1318" t="str">
            <v>прикладная математика</v>
          </cell>
          <cell r="H1318" t="str">
            <v>математик</v>
          </cell>
          <cell r="I1318" t="str">
            <v>Распределенный реестр как элемент сквозных технологий цифровой экономики, 23.12.2022,
SQL в свободно распространяемых СУБД, 28.06.2022,
"ОХРАНА ТРУДА", 06.03.2020, 
Дополнительное профессиональное образование, РГУТИС, Информационные системы</v>
          </cell>
          <cell r="J1318" t="str">
            <v>35</v>
          </cell>
          <cell r="K1318" t="str">
            <v>32</v>
          </cell>
        </row>
        <row r="1319">
          <cell r="A1319" t="str">
            <v>Шулунова Евгения Константиновна</v>
          </cell>
          <cell r="B1319" t="str">
            <v>доцент к.н. (внеш. совм.)</v>
          </cell>
          <cell r="C1319">
            <v>0</v>
          </cell>
          <cell r="D1319" t="str">
            <v>Кандидат филологических наук</v>
          </cell>
          <cell r="E1319" t="str">
            <v>Бурянский государственный университет</v>
          </cell>
          <cell r="F1319" t="str">
            <v>Высшее образование</v>
          </cell>
          <cell r="G1319" t="str">
            <v>филология</v>
          </cell>
          <cell r="H1319" t="str">
            <v>Филолог. Преподаватель китайского и монгольского языков</v>
          </cell>
          <cell r="I1319" t="str">
            <v>Цифровая гуманитаристика, 27.12.2021,
Пожарно-технический минимум для работников РГГУ, 30.11.2021,
Психолого-педагогические условия повышения эффективности инклюзивного образования студентов с ОВЗ, 17.02.2021,
"Охрана труда", 08.02.2021,
"Основы оказания первой помощи пострадавшим", 08.02.2021,
"Инклюзивное образование в высшей школе: вызовы, проблемы, решения", 08.02.2021,
"Информационно-коммуникационные технологии в высшей школе: электронная информационно-образовательная среда", 08.02.2021,
"Технологии использования онлайн-коммуникации в учебном процессе образовательной организайии", 08.02.2021,
Преподавание иностранных языков по программам профессионального образования и профессионального обучения с использованием электронного обучения и дистанционных образовательных технологий, 05.02.2021</v>
          </cell>
          <cell r="J1319" t="str">
            <v>23</v>
          </cell>
          <cell r="K1319" t="str">
            <v>17</v>
          </cell>
        </row>
        <row r="1320">
          <cell r="A1320" t="str">
            <v>Шуников Владимир Леонтьевич</v>
          </cell>
          <cell r="B1320" t="str">
            <v>доцент к.н., доцент  (внутр. совм.)</v>
          </cell>
          <cell r="C1320" t="str">
            <v>Доцент</v>
          </cell>
          <cell r="D1320" t="str">
            <v>Кандидат филологических наук</v>
          </cell>
          <cell r="E1320" t="str">
            <v>Ярославский гос. пед. университет им. К.Д. Ушинского (с отличием)</v>
          </cell>
          <cell r="F1320" t="str">
            <v>Высшее образование</v>
          </cell>
          <cell r="G1320" t="str">
            <v>гуманитарные знания</v>
          </cell>
          <cell r="H1320" t="str">
            <v>филолог</v>
          </cell>
          <cell r="I1320" t="str">
            <v>Технология организации преподавания основ российской государственности, 25.05.2023,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Правовые и организационные аспекты противодействия коррупции в образовательных организациях, 29.12.2021,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Охрана труда, 06.03.2020, 
Дополнительное профессиональное образование, Институт профессиональных квалификаций, Управление персоналом</v>
          </cell>
          <cell r="J1320" t="str">
            <v>16</v>
          </cell>
          <cell r="K1320" t="str">
            <v>17</v>
          </cell>
        </row>
        <row r="1321">
          <cell r="A1321" t="str">
            <v>Шураева Лариса Юрьевна</v>
          </cell>
          <cell r="B1321" t="str">
            <v>доцент к.н. (внеш. совм.)</v>
          </cell>
          <cell r="C1321">
            <v>0</v>
          </cell>
          <cell r="D1321" t="str">
            <v>Кандидат психологических наук</v>
          </cell>
          <cell r="E1321" t="str">
            <v>МГУ им . М.В. Ломоносова</v>
          </cell>
          <cell r="F1321" t="str">
            <v>Высшее образование - специалитет, магистратура</v>
          </cell>
          <cell r="G1321" t="str">
            <v>социология</v>
          </cell>
          <cell r="H1321" t="str">
            <v>Социолог.Преподаватель социологии</v>
          </cell>
          <cell r="I1321" t="str">
            <v>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Современные методики инклюзивного образования в вузе, 28.11.2022,
Информационно-коммуникационные технологии в высшей школе: электронная информационно-образовательная среда, 28.11.2022,
Менторская поддержка студенческих проектов, 12.05.2022,
пРОЕКТНОЕ УПРАВЛЕНИЕ КАК СОВРЕМЕННЫЙ ВЕКТОР РАЗВИТИЯ ВУЗОВ, 08.06.2021,
Взаимодействие куратора учебной и (или) производственной практики с обучающимся инвалидом, в т.ч. с применением дистанционных технологий, 15.03.2021,
Организационные и психиолого-педагогические основы инклюзивного высшего образования, 12.11.2020</v>
          </cell>
          <cell r="J1321" t="str">
            <v>25</v>
          </cell>
          <cell r="K1321" t="str">
            <v>12</v>
          </cell>
        </row>
        <row r="1322">
          <cell r="A1322" t="str">
            <v>Шустова Юлия Эдуардовна</v>
          </cell>
          <cell r="B1322" t="str">
            <v>доцент к.н., доцент  (осн. м.р.)</v>
          </cell>
          <cell r="C1322" t="str">
            <v>Доцент</v>
          </cell>
          <cell r="D1322" t="str">
            <v>Кандидат исторических наук</v>
          </cell>
          <cell r="E1322" t="str">
            <v>РГГУ</v>
          </cell>
          <cell r="F1322" t="str">
            <v>Высшее образование</v>
          </cell>
          <cell r="G1322" t="str">
            <v>историко-архивоведение</v>
          </cell>
          <cell r="H1322" t="str">
            <v>историк-архивист</v>
          </cell>
          <cell r="I1322" t="str">
            <v xml:space="preserve"> Охрана труда, 06.03.2020,
"Документальная память в архивоведческом знании", 31.01.2020,
"История и источниковедение: актуальные проблемы исследовательских и образовательных практик", 27.01.2020</v>
          </cell>
          <cell r="J1322" t="str">
            <v>27</v>
          </cell>
          <cell r="K1322" t="str">
            <v>25</v>
          </cell>
        </row>
        <row r="1323">
          <cell r="A1323" t="str">
            <v>Шушкова Маргарита Евгеньевна</v>
          </cell>
          <cell r="B1323" t="str">
            <v>доцент к.н. (осн. м.р.)</v>
          </cell>
          <cell r="C1323">
            <v>0</v>
          </cell>
          <cell r="D1323" t="str">
            <v>Кандидат исторических наук</v>
          </cell>
          <cell r="E1323" t="str">
            <v>РГГУ</v>
          </cell>
          <cell r="F1323" t="str">
            <v>Высшее образование</v>
          </cell>
          <cell r="G1323" t="str">
            <v>психология</v>
          </cell>
          <cell r="H1323" t="str">
            <v>Психолог. Преподаватель психологии</v>
          </cell>
          <cell r="I1323" t="str">
            <v>Пожарно-технический минимум для работников РГГУ, 30.11.2021,
"Охрана труда", 06.03.2020,
Информационно-коммуникационные технологии в высшей школе: электронная информац.- образоват. среда, 21.01.2020</v>
          </cell>
          <cell r="J1323" t="str">
            <v>33</v>
          </cell>
          <cell r="K1323" t="str">
            <v>6</v>
          </cell>
        </row>
        <row r="1324">
          <cell r="A1324">
            <v>0</v>
          </cell>
          <cell r="B1324">
            <v>0</v>
          </cell>
          <cell r="C1324">
            <v>0</v>
          </cell>
          <cell r="D1324">
            <v>0</v>
          </cell>
          <cell r="E1324" t="str">
            <v>Московский педагогический университет</v>
          </cell>
          <cell r="F1324" t="str">
            <v>Высшее образование</v>
          </cell>
          <cell r="G1324" t="str">
            <v>история</v>
          </cell>
          <cell r="H1324" t="str">
            <v>Учитель истории и общественно-политических дисциплин</v>
          </cell>
          <cell r="I1324">
            <v>0</v>
          </cell>
          <cell r="J1324">
            <v>0</v>
          </cell>
          <cell r="K1324">
            <v>0</v>
          </cell>
        </row>
        <row r="1325">
          <cell r="A1325" t="str">
            <v>Шушпанова Ирина Сергеевна</v>
          </cell>
          <cell r="B1325" t="str">
            <v>доцент к.н., доцент  (внеш. совм.)</v>
          </cell>
          <cell r="C1325" t="str">
            <v>Доцент</v>
          </cell>
          <cell r="D1325" t="str">
            <v>Кандидат социологических наук</v>
          </cell>
          <cell r="E1325" t="str">
            <v>ГУУ</v>
          </cell>
          <cell r="F1325" t="str">
            <v>Высшее образование</v>
          </cell>
          <cell r="G1325" t="str">
            <v>социология</v>
          </cell>
          <cell r="H1325" t="str">
            <v>социолог</v>
          </cell>
          <cell r="I1325" t="str">
            <v>,</v>
          </cell>
          <cell r="J1325">
            <v>0</v>
          </cell>
          <cell r="K1325">
            <v>0</v>
          </cell>
        </row>
        <row r="1326">
          <cell r="A1326" t="str">
            <v>Шушурин Филипп Григорьевич</v>
          </cell>
          <cell r="B1326" t="str">
            <v>старший преподаватель к.н. (внеш. совм.)</v>
          </cell>
          <cell r="C1326">
            <v>0</v>
          </cell>
          <cell r="D1326" t="str">
            <v>Доктор наук</v>
          </cell>
          <cell r="E1326">
            <v>0</v>
          </cell>
          <cell r="F1326" t="str">
            <v>Высшее образование - специалитет, магистратура</v>
          </cell>
          <cell r="G1326" t="str">
            <v>теоретическая и прикладная лингвистика</v>
          </cell>
          <cell r="H1326" t="str">
            <v>Лингвист</v>
          </cell>
          <cell r="I1326" t="str">
            <v>,</v>
          </cell>
          <cell r="J1326" t="str">
            <v>3</v>
          </cell>
          <cell r="K1326">
            <v>0</v>
          </cell>
        </row>
        <row r="1327">
          <cell r="A1327" t="str">
            <v>Щеглова Александра Станиславовна</v>
          </cell>
          <cell r="B1327" t="str">
            <v>доцент к.н., доцент  (внеш. совм.)</v>
          </cell>
          <cell r="C1327" t="str">
            <v>Доцент</v>
          </cell>
          <cell r="D1327" t="str">
            <v>Кандидат исторических наук</v>
          </cell>
          <cell r="E1327" t="str">
            <v>Московский психолого-социальный институт</v>
          </cell>
          <cell r="F1327" t="str">
            <v>Высшее образование</v>
          </cell>
          <cell r="G1327" t="str">
            <v>Социальная работа</v>
          </cell>
          <cell r="H1327" t="str">
            <v>Специалист по социальной работе</v>
          </cell>
          <cell r="I1327" t="str">
            <v>Пожарно-технический минимум для работников РГГУ, 27.12.2021,
Цифровая гуманитаристика, 27.12.2021,
Информационно-коммуникационные технологии в высшей школе: электронная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Охрана труда, 09.03.2021,
"Информационно-коммуникационные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"Охрана труда", 09.03.2021,
Специалист по продвижению и распространению продукции средств массовой информации, 28.12.2020</v>
          </cell>
          <cell r="J1327" t="str">
            <v>30</v>
          </cell>
          <cell r="K1327" t="str">
            <v>23</v>
          </cell>
        </row>
        <row r="1328">
          <cell r="A1328" t="str">
            <v>Щегорцов Михаил Валерьевич</v>
          </cell>
          <cell r="B1328" t="str">
            <v>доцент к.н. (внеш. совм.)</v>
          </cell>
          <cell r="C1328">
            <v>0</v>
          </cell>
          <cell r="D1328" t="str">
            <v>Кандидат экономических наук</v>
          </cell>
          <cell r="E1328" t="str">
            <v>Московский государственный лингвистический университет</v>
          </cell>
          <cell r="F1328" t="str">
            <v>Высшее образование</v>
          </cell>
          <cell r="G1328" t="str">
            <v>мировая экономика</v>
          </cell>
          <cell r="H1328" t="str">
            <v>экономист</v>
          </cell>
          <cell r="I1328" t="str">
            <v>Цифровая гуманитаристика, 05.06.2023,
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05.06.2023,
Методы психологической самопомощи и профилактики кризисных состояний, 05.06.2023,
Информационно-коммуникационные технологии в высшей школе: электронная информационно-образовательная среда, 26.03.2020,
"Охрана труда", 06.03.2020,
"Методология экспертно-аналитических исследований  международных процессов с привлечением big data", 21.02.2020</v>
          </cell>
          <cell r="J1328" t="str">
            <v>18</v>
          </cell>
          <cell r="K1328" t="str">
            <v>5</v>
          </cell>
        </row>
        <row r="1329">
          <cell r="A1329" t="str">
            <v>Щербак Евгений Николаевич</v>
          </cell>
          <cell r="B1329" t="str">
            <v>профессор д.н., профессор  (осн. м.р.)</v>
          </cell>
          <cell r="C1329" t="str">
            <v>Профессор</v>
          </cell>
          <cell r="D1329" t="str">
            <v>Доктор юридических наук</v>
          </cell>
          <cell r="E1329" t="str">
            <v>МГУ им . М.В. Ломоносова</v>
          </cell>
          <cell r="F1329" t="str">
            <v>Высшее образование</v>
          </cell>
          <cell r="G1329" t="str">
            <v>правоведение</v>
          </cell>
          <cell r="H1329" t="str">
            <v>юрист</v>
          </cell>
          <cell r="I132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v>
          </cell>
          <cell r="J1329" t="str">
            <v>20</v>
          </cell>
          <cell r="K1329" t="str">
            <v>20</v>
          </cell>
        </row>
        <row r="1330">
          <cell r="A1330">
            <v>0</v>
          </cell>
          <cell r="B1330">
            <v>0</v>
          </cell>
          <cell r="C1330">
            <v>0</v>
          </cell>
          <cell r="D1330">
            <v>0</v>
          </cell>
          <cell r="E1330" t="str">
            <v>МГУ им. М.В. Ломоносова</v>
          </cell>
          <cell r="F1330" t="str">
            <v>Высшее образование</v>
          </cell>
          <cell r="G1330" t="str">
            <v>правоведение</v>
          </cell>
          <cell r="H1330" t="str">
            <v>Юрист</v>
          </cell>
          <cell r="I1330">
            <v>0</v>
          </cell>
          <cell r="J1330">
            <v>0</v>
          </cell>
          <cell r="K1330">
            <v>0</v>
          </cell>
        </row>
        <row r="1331">
          <cell r="A1331" t="str">
            <v>Щербакова Татьяна Евгеньевна</v>
          </cell>
          <cell r="B1331" t="str">
            <v>доцент (внеш. совм.)</v>
          </cell>
          <cell r="C1331">
            <v>0</v>
          </cell>
          <cell r="D1331">
            <v>0</v>
          </cell>
          <cell r="E1331" t="str">
            <v>Московское ордена Трудового Красного знамени высшее художественно-промышленное училище (Строгоновско</v>
          </cell>
          <cell r="F1331" t="str">
            <v>Высшее образование</v>
          </cell>
          <cell r="G1331" t="str">
            <v>декоративно-прикладное искусство</v>
          </cell>
          <cell r="H1331" t="str">
            <v>Художник декаративно прикладного искусства</v>
          </cell>
          <cell r="I1331"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"Актуальные аспекты деятельности дизайнера", 31.01.2020</v>
          </cell>
          <cell r="J1331" t="str">
            <v>42</v>
          </cell>
          <cell r="K1331" t="str">
            <v>13</v>
          </cell>
        </row>
        <row r="1332">
          <cell r="A1332" t="str">
            <v>Элиасберг Галина Аркадьевна</v>
          </cell>
          <cell r="B1332" t="str">
            <v>доцент к.н. (осн. м.р.)</v>
          </cell>
          <cell r="C1332">
            <v>0</v>
          </cell>
          <cell r="D1332" t="str">
            <v>Кандидат филологических наук</v>
          </cell>
          <cell r="E1332" t="str">
            <v>МГУ им . М.В.Ломоносова</v>
          </cell>
          <cell r="F1332" t="str">
            <v>Высшее образование</v>
          </cell>
          <cell r="G1332" t="str">
            <v>русский язык и литература</v>
          </cell>
          <cell r="H1332" t="str">
            <v>филолог</v>
          </cell>
          <cell r="I1332" t="str">
            <v>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 образоват. среда, 21.01.2020</v>
          </cell>
          <cell r="J1332" t="str">
            <v>45</v>
          </cell>
          <cell r="K1332" t="str">
            <v>27</v>
          </cell>
        </row>
        <row r="1333">
          <cell r="A1333" t="str">
            <v>Юдин Александр Викторович</v>
          </cell>
          <cell r="B1333" t="str">
            <v>профессор д.н. (внеш. совм.)</v>
          </cell>
          <cell r="C1333">
            <v>0</v>
          </cell>
          <cell r="D1333" t="str">
            <v>Доктор наук</v>
          </cell>
          <cell r="E1333" t="str">
            <v>РУДН</v>
          </cell>
          <cell r="F1333" t="str">
            <v>Высшее образование - специалитет, магистратура</v>
          </cell>
          <cell r="G1333" t="str">
            <v>экономика</v>
          </cell>
          <cell r="H1333" t="str">
            <v>магистр</v>
          </cell>
          <cell r="I1333" t="str">
            <v>,</v>
          </cell>
          <cell r="J1333" t="str">
            <v>11</v>
          </cell>
          <cell r="K1333" t="str">
            <v>2</v>
          </cell>
        </row>
        <row r="1334">
          <cell r="A1334">
            <v>0</v>
          </cell>
          <cell r="B1334">
            <v>0</v>
          </cell>
          <cell r="C1334">
            <v>0</v>
          </cell>
          <cell r="D1334">
            <v>0</v>
          </cell>
          <cell r="E1334" t="str">
            <v>ГОУ ВПО "Орловский государственный университет"</v>
          </cell>
          <cell r="F1334" t="str">
            <v>Высшее образование</v>
          </cell>
          <cell r="G1334" t="str">
            <v>Прикладная математика и информатика</v>
          </cell>
          <cell r="H1334" t="str">
            <v>Математик, системный программист</v>
          </cell>
          <cell r="I1334">
            <v>0</v>
          </cell>
          <cell r="J1334">
            <v>0</v>
          </cell>
          <cell r="K1334">
            <v>0</v>
          </cell>
        </row>
        <row r="1335">
          <cell r="A1335" t="str">
            <v>Юрганов Андрей Львович</v>
          </cell>
          <cell r="B1335" t="str">
            <v>заведующий кафедрой д.н. (осн. м.р.)</v>
          </cell>
          <cell r="C1335" t="str">
            <v>Профессор</v>
          </cell>
          <cell r="D1335" t="str">
            <v>Доктор исторических наук</v>
          </cell>
          <cell r="E1335" t="str">
            <v>МГПИ им.В.И.Ленина</v>
          </cell>
          <cell r="F1335" t="str">
            <v>Высшее образование</v>
          </cell>
          <cell r="G1335" t="str">
            <v>история и обществоведение</v>
          </cell>
          <cell r="H1335" t="str">
            <v>учитель истории и обществознания</v>
          </cell>
          <cell r="I1335" t="str">
            <v>Современные методики инклюзивного образования в вузе,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информационно-образовательная среда, 25.02.2020</v>
          </cell>
          <cell r="J1335" t="str">
            <v>45</v>
          </cell>
          <cell r="K1335" t="str">
            <v>34</v>
          </cell>
        </row>
        <row r="1336">
          <cell r="A1336" t="str">
            <v>Юрин Александр Николаевич</v>
          </cell>
          <cell r="B1336" t="str">
            <v>доцент к.н. (осн. м.р.)</v>
          </cell>
          <cell r="C1336">
            <v>0</v>
          </cell>
          <cell r="D1336" t="str">
            <v>Кандидат культурологии</v>
          </cell>
          <cell r="E1336" t="str">
            <v>РГГУ</v>
          </cell>
          <cell r="F1336" t="str">
            <v>Послевузовское образование</v>
          </cell>
          <cell r="G1336" t="str">
            <v>Культурология</v>
          </cell>
          <cell r="H1336" t="str">
            <v>Иследователь. Преподаватель-исследователь</v>
          </cell>
          <cell r="I1336" t="str">
            <v>Технологии использования онлайн-коммуникации в учебном процессе образовательной организации, 22.12.2020,
Охрана труда, 23.11.2020</v>
          </cell>
          <cell r="J1336" t="str">
            <v>3</v>
          </cell>
          <cell r="K1336" t="str">
            <v>3</v>
          </cell>
        </row>
        <row r="1337">
          <cell r="A1337">
            <v>0</v>
          </cell>
          <cell r="B1337">
            <v>0</v>
          </cell>
          <cell r="C1337">
            <v>0</v>
          </cell>
          <cell r="D1337">
            <v>0</v>
          </cell>
          <cell r="E1337" t="str">
            <v>РГГУ</v>
          </cell>
          <cell r="F1337" t="str">
            <v>Высшее образование - специалитет, магистратура</v>
          </cell>
          <cell r="G1337" t="str">
            <v>Культурология</v>
          </cell>
          <cell r="H1337" t="str">
            <v>магистр</v>
          </cell>
          <cell r="I1337">
            <v>0</v>
          </cell>
          <cell r="J1337">
            <v>0</v>
          </cell>
          <cell r="K1337">
            <v>0</v>
          </cell>
        </row>
        <row r="1338">
          <cell r="A1338">
            <v>0</v>
          </cell>
          <cell r="B1338">
            <v>0</v>
          </cell>
          <cell r="C1338">
            <v>0</v>
          </cell>
          <cell r="D1338">
            <v>0</v>
          </cell>
          <cell r="E1338" t="str">
            <v>РГГУ</v>
          </cell>
          <cell r="F1338" t="str">
            <v>Высшее образование</v>
          </cell>
          <cell r="G1338" t="str">
            <v>философия</v>
          </cell>
          <cell r="H1338" t="str">
            <v>Философ, преподаватель</v>
          </cell>
          <cell r="I1338">
            <v>0</v>
          </cell>
          <cell r="J1338">
            <v>0</v>
          </cell>
          <cell r="K1338">
            <v>0</v>
          </cell>
        </row>
        <row r="1339">
          <cell r="A1339" t="str">
            <v>Ябикелла Барбара Джованна</v>
          </cell>
          <cell r="B1339" t="str">
            <v>преподаватель (осн. м.р.)</v>
          </cell>
          <cell r="C1339">
            <v>0</v>
          </cell>
          <cell r="D1339">
            <v>0</v>
          </cell>
          <cell r="E1339" t="str">
            <v>Катания, Университетский дворец</v>
          </cell>
          <cell r="F1339" t="str">
            <v>Высшее образование</v>
          </cell>
          <cell r="G1339" t="str">
            <v>Современные ностранные языки и литература</v>
          </cell>
          <cell r="H1339">
            <v>0</v>
          </cell>
          <cell r="I1339" t="str">
            <v>Особенности инклюзивного образования в вузе, 24.01.2023,
Оказание первой помощи пострадавшим, 24.01.2023,
Информационно-коммукационные технологии в высшей школе: электронная информационно-образовательная среда, 24.01.2023,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v>
          </cell>
          <cell r="J1339" t="str">
            <v>5</v>
          </cell>
          <cell r="K1339" t="str">
            <v>5</v>
          </cell>
        </row>
        <row r="1340">
          <cell r="A1340" t="str">
            <v>Яганова Анастасия Алексеевна</v>
          </cell>
          <cell r="B1340" t="str">
            <v>старший преподаватель (осн. м.р.)</v>
          </cell>
          <cell r="C1340">
            <v>0</v>
          </cell>
          <cell r="D1340">
            <v>0</v>
          </cell>
          <cell r="E1340" t="str">
            <v>РГГУ</v>
          </cell>
          <cell r="F1340" t="str">
            <v>Высшее образование</v>
          </cell>
          <cell r="G1340" t="str">
            <v>документоведение и документационное обеспечение управления</v>
          </cell>
          <cell r="H1340" t="str">
            <v>документовед</v>
          </cell>
          <cell r="I1340" t="str">
            <v>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Дополнительное профессиональное образование, РГГУ, Информационные технологии и системы в управлении</v>
          </cell>
          <cell r="J1340" t="str">
            <v>33</v>
          </cell>
          <cell r="K1340" t="str">
            <v>14</v>
          </cell>
        </row>
        <row r="1341">
          <cell r="A1341" t="str">
            <v>Яковенко Игорь Григорьевич</v>
          </cell>
          <cell r="B1341" t="str">
            <v>профессор д.н. (осн. м.р.)</v>
          </cell>
          <cell r="C1341">
            <v>0</v>
          </cell>
          <cell r="D1341" t="str">
            <v>Доктор философских наук</v>
          </cell>
          <cell r="E1341" t="str">
            <v>Московский лесотехнический институт (с отл.)</v>
          </cell>
          <cell r="F1341" t="str">
            <v>Высшее образование</v>
          </cell>
          <cell r="G1341" t="str">
            <v>машины и механизмы лесной и деревообрабатывающей промышленности</v>
          </cell>
          <cell r="H1341" t="str">
            <v>инженер-механик</v>
          </cell>
          <cell r="I1341"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Цифровая гуманитаристика, 28.11.2022,
"ОХРАНА ТРУДА", 06.03.2020,
Информационно-коммуникационные технологии в высшей школе: электронная информационно-образовательная среда, 25.02.2020, 
Дополнительное профессиональное образование, РГГУ, Теория и история культуры.Современные культурные практики</v>
          </cell>
          <cell r="J1341" t="str">
            <v>45</v>
          </cell>
          <cell r="K1341" t="str">
            <v>14</v>
          </cell>
        </row>
        <row r="1342">
          <cell r="A1342" t="str">
            <v>Яковлева Юлия Владимировна</v>
          </cell>
          <cell r="B1342" t="str">
            <v>доцент к.н. (осн. м.р.)</v>
          </cell>
          <cell r="C1342">
            <v>0</v>
          </cell>
          <cell r="D1342" t="str">
            <v>Кандидат филологических наук</v>
          </cell>
          <cell r="E1342" t="str">
            <v>РГГУ</v>
          </cell>
          <cell r="F1342" t="str">
            <v>Высшее образование</v>
          </cell>
          <cell r="G1342" t="str">
            <v>журналистика</v>
          </cell>
          <cell r="H1342" t="str">
            <v>журналист</v>
          </cell>
          <cell r="I134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v>
          </cell>
          <cell r="J1342" t="str">
            <v>25</v>
          </cell>
          <cell r="K1342" t="str">
            <v>7</v>
          </cell>
        </row>
        <row r="1343">
          <cell r="A1343" t="str">
            <v>Якунина Дарья Владимировна</v>
          </cell>
          <cell r="B1343" t="str">
            <v>старший преподаватель (осн. м.р.)</v>
          </cell>
          <cell r="C1343">
            <v>0</v>
          </cell>
          <cell r="D1343">
            <v>0</v>
          </cell>
          <cell r="E1343" t="str">
            <v>МГУ  (с отл.)</v>
          </cell>
          <cell r="F1343" t="str">
            <v>Высшее образование</v>
          </cell>
          <cell r="G1343" t="str">
            <v>теоретическая и прикладная лингвистика</v>
          </cell>
          <cell r="H1343" t="str">
            <v>лингвист</v>
          </cell>
          <cell r="I1343" t="str">
            <v>Правовые и организационные аспекты противодействия коррупции в образовательных организациях, 28.11.2022,
Цифровая гуманитаристика, 19.04.2022,
Пожарно-технический минимум для работников РГГУ, 27.12.2021,
"Технологии использования онлайн-коммуникации в учебном процессе образовательной организайии", 08.02.2021,
Охрана труда, 06.03.2020</v>
          </cell>
          <cell r="J1343" t="str">
            <v>25</v>
          </cell>
          <cell r="K1343" t="str">
            <v>17</v>
          </cell>
        </row>
        <row r="1344">
          <cell r="A1344" t="str">
            <v>Якунина Наталия Викторовна</v>
          </cell>
          <cell r="B1344" t="str">
            <v>доцент к.н., доцент  (осн. м.р.)</v>
          </cell>
          <cell r="C1344" t="str">
            <v>Доцент</v>
          </cell>
          <cell r="D1344" t="str">
            <v>Кандидат педагогических наук</v>
          </cell>
          <cell r="E1344" t="str">
            <v>МГПИИЯ им. М. Тореза</v>
          </cell>
          <cell r="F1344" t="str">
            <v>Высшее образование</v>
          </cell>
          <cell r="G1344" t="str">
            <v>иностранный язык</v>
          </cell>
          <cell r="H1344" t="str">
            <v>преподаватель английского и немецкого языков</v>
          </cell>
          <cell r="I134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28.02.2022,
 Охрана труда, 06.03.2020,
Преподавание иностранных языков и культур: методика, педагогическая психология, коммуникативная культуросфера, 31.01.2020</v>
          </cell>
          <cell r="J1344" t="str">
            <v>36</v>
          </cell>
          <cell r="K1344" t="str">
            <v>34</v>
          </cell>
        </row>
        <row r="1345">
          <cell r="A1345" t="str">
            <v>Яндиев Шахбулат Джемалдинович</v>
          </cell>
          <cell r="B1345" t="str">
            <v>доцент к.н. (осн. м.р.),
доцент к.н. (внутр. совм.)</v>
          </cell>
          <cell r="C1345">
            <v>0</v>
          </cell>
          <cell r="D1345" t="str">
            <v>Кандидат филологических наук</v>
          </cell>
          <cell r="E1345" t="str">
            <v>Чечено-ингушский государственный университет</v>
          </cell>
          <cell r="F1345" t="str">
            <v>Высшее образование</v>
          </cell>
          <cell r="G1345" t="str">
            <v>русский язык и литература</v>
          </cell>
          <cell r="H1345" t="str">
            <v>филолог-русист, преподаватель русского языка и литературы</v>
          </cell>
          <cell r="I134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28.11.2022,
Пожарно-технический минимум для работников РГГУ, 27.12.2021,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v>
          </cell>
          <cell r="J1345" t="str">
            <v>36</v>
          </cell>
          <cell r="K1345" t="str">
            <v>9</v>
          </cell>
        </row>
        <row r="1346">
          <cell r="A1346" t="str">
            <v>Янковая Валентина Федоровна</v>
          </cell>
          <cell r="B1346" t="str">
            <v>доцент к.н., доцент  (осн. м.р.)</v>
          </cell>
          <cell r="C1346" t="str">
            <v>Доцент</v>
          </cell>
          <cell r="D1346" t="str">
            <v>Кандидат исторических наук</v>
          </cell>
          <cell r="E1346" t="str">
            <v>МГУ им. М.В. Ломоносова</v>
          </cell>
          <cell r="F1346" t="str">
            <v>Высшее образование</v>
          </cell>
          <cell r="G1346" t="str">
            <v>русский яз. и литература</v>
          </cell>
          <cell r="H1346" t="str">
            <v>Филолог. Учитель русского яз. и литературы средн. школы</v>
          </cell>
          <cell r="I1346" t="str">
            <v>Информационно-коммуникационные технологии в высшей школе: электронная информационно-образовательная среда, 05.06.2023,
Оказание первой помощи пострадавшим, 05.06.2023,
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"Охрана труда", 06.03.2020, 
Дополнительное профессиональное образование, РГГУ, Информационные технологии и системы в управлении</v>
          </cell>
          <cell r="J1346" t="str">
            <v>50</v>
          </cell>
          <cell r="K1346" t="str">
            <v>13</v>
          </cell>
        </row>
        <row r="1347">
          <cell r="A1347" t="str">
            <v>Янпольская Яна Геннадиевна</v>
          </cell>
          <cell r="B1347" t="str">
            <v>доцент к.н. (осн. м.р.)</v>
          </cell>
          <cell r="C1347">
            <v>0</v>
          </cell>
          <cell r="D1347" t="str">
            <v>Кандидат философских наук</v>
          </cell>
          <cell r="E1347" t="str">
            <v>РГГУ</v>
          </cell>
          <cell r="F1347" t="str">
            <v>Высшее образование</v>
          </cell>
          <cell r="G1347" t="str">
            <v>философия</v>
          </cell>
          <cell r="H1347" t="str">
            <v>Философ.Преподаватель.</v>
          </cell>
          <cell r="I1347" t="str">
            <v>Использование информационно-коммуникационных технологий при работе в электронной информационно-образ, 10.04.2023,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Охрана труда, 28.11.2022,
Современные методики инклюзивного образования в вузе, 28.11.2022,
Цифровая гуманитаристика, 28.11.2022,
Информационно-коммуникационные технологии в высшей школе: электронная информационно-образовательная среда, 28.11.2022,
"Охрана труда", 06.03.2020,
"Философия науки: история и современные тенденции", 30.01.2020</v>
          </cell>
          <cell r="J1347" t="str">
            <v>21</v>
          </cell>
          <cell r="K1347" t="str">
            <v>21</v>
          </cell>
        </row>
        <row r="1348">
          <cell r="A1348" t="str">
            <v>Ярных Вероника Игоревна</v>
          </cell>
          <cell r="B1348" t="str">
            <v>доцент к.н. (осн. м.р.)</v>
          </cell>
          <cell r="C1348">
            <v>0</v>
          </cell>
          <cell r="D1348" t="str">
            <v>Кандидат экономических наук</v>
          </cell>
          <cell r="E1348" t="str">
            <v>Московский государственный открытый университет</v>
          </cell>
          <cell r="F1348" t="str">
            <v>Высшее образование</v>
          </cell>
          <cell r="G1348" t="str">
            <v>экономика и управление в машиностроении</v>
          </cell>
          <cell r="H1348" t="str">
            <v>экономист-менеджер</v>
          </cell>
          <cell r="I134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Психология личности:вызовы современности, 16.10.2020,
"Автор цифрового учебного контента", 11.07.2020,
"Охрана труда", 06.03.2020,
"Современные тенденции развития медиа в условиях информационного общества", 17.02.2020</v>
          </cell>
          <cell r="J1348" t="str">
            <v>29</v>
          </cell>
          <cell r="K1348" t="str">
            <v>8</v>
          </cell>
        </row>
        <row r="1349">
          <cell r="A1349" t="str">
            <v>Яценко Сергей Александрович</v>
          </cell>
          <cell r="B1349" t="str">
            <v>профессор д.н., профессор  (осн. м.р.)</v>
          </cell>
          <cell r="C1349" t="str">
            <v>Профессор</v>
          </cell>
          <cell r="D1349" t="str">
            <v>Доктор исторических наук</v>
          </cell>
          <cell r="E1349" t="str">
            <v>Ростовский гос.  университет</v>
          </cell>
          <cell r="F1349" t="str">
            <v>Высшее образование</v>
          </cell>
          <cell r="G1349" t="str">
            <v>история</v>
          </cell>
          <cell r="H1349" t="str">
            <v>историк</v>
          </cell>
          <cell r="I134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30.06.2022,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РГГУ, Теория и история культуры.Современные культурные практики</v>
          </cell>
          <cell r="J1349" t="str">
            <v>43</v>
          </cell>
          <cell r="K1349" t="str">
            <v>32</v>
          </cell>
        </row>
        <row r="1350">
          <cell r="A1350" t="str">
            <v>Ячевская Ольга Владимировна</v>
          </cell>
          <cell r="B1350" t="str">
            <v>доцент к.н. (осн. м.р.)</v>
          </cell>
          <cell r="C1350">
            <v>0</v>
          </cell>
          <cell r="D1350" t="str">
            <v>Кандидат педагогических наук</v>
          </cell>
          <cell r="E1350" t="str">
            <v>Саратовский гос.универ.им. Н.Г. Чернышевского</v>
          </cell>
          <cell r="F1350" t="str">
            <v>Высшее образование</v>
          </cell>
          <cell r="G1350" t="str">
            <v>иностранный язык</v>
          </cell>
          <cell r="H1350" t="str">
            <v>Учитель английского и французкого языка</v>
          </cell>
          <cell r="I135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28.02.2022,
Пожарно-технический минимум для работников РГГУ, 30.11.2021,
Технологии использования онлайн-коммуникациив учебном процессе образовательной организации, 22.12.2020,
Основы оказания первой помощи пострадавшим, 23.11.2020,
Охрана труда, 23.11.2020,
Информационно-коммуникационные технологии в высшей школе: электронная информационно-образовательная среда, 23.11.2020,
Инклюзивное образование в высшей школе: вызовы, проблемы, решения, 23.11.2020,
Техники эфективной коммуникации в конфликтах, 10.02.2020</v>
          </cell>
          <cell r="J1350" t="str">
            <v>15</v>
          </cell>
          <cell r="K1350" t="str">
            <v>15</v>
          </cell>
        </row>
      </sheetData>
      <sheetData sheetId="2">
        <row r="1">
          <cell r="A1" t="str">
            <v>Абгарян Наталья Борисовна</v>
          </cell>
          <cell r="B1" t="str">
            <v>46.03.01 История</v>
          </cell>
        </row>
        <row r="2">
          <cell r="A2" t="str">
            <v>Абрамкин Иван Александрович</v>
          </cell>
          <cell r="B2" t="str">
            <v>50.03.03 История искусств</v>
          </cell>
        </row>
        <row r="3">
          <cell r="A3" t="str">
            <v>Абрамов Дмитрий Михайлович</v>
          </cell>
          <cell r="B3" t="str">
            <v>46.04.01 История; 46.03.02 Документоведение и архивоведение; 46.03.01 История</v>
          </cell>
        </row>
        <row r="4">
          <cell r="A4" t="str">
            <v>Абубикерова Эльмира Фаритовна</v>
          </cell>
          <cell r="B4" t="str">
            <v>54.03.01 Дизайн; 51.03.01 Культурология; 50.03.03 История искусств; 48.03.01 Теология; 47.03.03 Религиоведение; 47.03.01 Философия; 46.03.03 Антропология и этнология; 46.03.01 История; 45.03.01 Филология; 42.03.05 Медиакоммуникации; 42.03.01 Реклама и связи с общественностью; 41.03.06 Публичная политика и социальные науки; 41.03.04 Политология; 41.03.02 Регионоведение России; 39.03.01 Социология; 38.03.04 Государственное и муниципальное управление; 09.03.03 Прикладная информатика; 01.03.04 Прикладная математика</v>
          </cell>
        </row>
        <row r="5">
          <cell r="A5" t="str">
            <v>Авдокушин Евгений Федорович</v>
          </cell>
          <cell r="B5" t="str">
            <v>38.03.04 Государственное и муниципальное управление; 38.03.03 Управление персоналом; 38.03.02 Менеджмент; 38.03.01 Экономика</v>
          </cell>
        </row>
        <row r="6">
          <cell r="A6" t="str">
            <v>Аверьянов Юрий Анатольевич</v>
          </cell>
          <cell r="B6" t="str">
            <v>58.03.01 Востоковедение и африканистика</v>
          </cell>
        </row>
        <row r="7">
          <cell r="A7" t="str">
            <v>Авитисов Павел Викторович</v>
          </cell>
          <cell r="B7" t="str">
            <v>58.03.01 Востоковедение и африканистика; 51.03.01 Культурология; 50.03.03 История искусств; 46.03.03 Антропология и этнология; 46.03.01 История; 45.03.03 Фундаментальная и прикладная лингвистика; 45.03.01 Филология; 44.03.02 Психолого-педагогическое образование; 41.03.05 Международные отношения; 41.03.04 Политология; 39.03.01 Социология; 38.03.01 Экономика</v>
          </cell>
        </row>
        <row r="8">
          <cell r="A8" t="str">
            <v>Агафонов Андрей Владимирович</v>
          </cell>
          <cell r="B8" t="str">
            <v>46.03.01 История; 45.03.01 Филология</v>
          </cell>
        </row>
        <row r="9">
          <cell r="A9" t="str">
            <v>Агратин Андрей Евгеньевич</v>
          </cell>
          <cell r="B9" t="str">
            <v>46.03.01 История; 45.03.01 Филология</v>
          </cell>
        </row>
        <row r="10">
          <cell r="A10" t="str">
            <v>Азанов Игорь Витальевич</v>
          </cell>
          <cell r="B10" t="str">
            <v>58.03.01 Востоковедение и африканистика; 51.03.01 Культурология; 47.03.03 Религиоведение; 47.03.01 Философия; 46.03.03 Антропология и этнология; 46.03.02 Документоведение и архивоведение; 45.03.04 Интеллектуальные системы в гуманитарной сфере; 45.03.03 Фундаментальная и прикладная лингвистика; 45.03.02 Лингвистика; 43.03.03 Гостиничное дело; 42.03.05 Медиакоммуникации; 42.03.01 Реклама и связи с общественностью; 39.03.01 Социология; 38.03.04 Государственное и муниципальное управление; 38.03.02 Менеджмент; 38.03.01 Экономика; 10.03.01 Информационная безопасность; 09.03.03 Прикладная информатика; 01.03.04 Прикладная математика</v>
          </cell>
        </row>
        <row r="11">
          <cell r="A11" t="str">
            <v>Азерникова Ирина Павловна</v>
          </cell>
          <cell r="B11" t="str">
            <v>46.03.01 История; 42.03.01 Реклама и связи с общественностью; 41.03.02 Регионоведение России</v>
          </cell>
        </row>
        <row r="12">
          <cell r="A12" t="str">
            <v>Акимова Елена Михайловна</v>
          </cell>
          <cell r="B12" t="str">
            <v>58.03.01 Востоковедение и африканистика; 54.03.01 Дизайн; 51.03.01 Культурология; 50.03.03 История искусств; 47.03.01 Философия; 46.03.03 Антропология и этнология; 46.03.02 Документоведение и архивоведение; 46.03.01 История; 45.05.01 Перевод и переводоведение; 45.03.04 Интеллектуальные системы в гуманитарной сфере; 45.03.03 Фундаментальная и прикладная лингвистика; 45.03.02 Лингвистика; 45.03.01 Филология; 43.03.03 Гостиничное дело; 43.03.02 Туризм; 42.03.02 Журналистика; 42.03.01 Реклама и связи с общественностью; 41.03.05 Международные отношения; 41.03.01 Зарубежное регионоведение; 40.03.01 Юриспруденция; 38.03.04 Государственное и муниципальное управление; 38.03.02 Менеджмент; 38.03.01 Экономика; 37.05.01 Клиническая психология; 10.03.01 Информационная безопасность; 09.03.03 Прикладная информатика; 01.03.04 Прикладная математика</v>
          </cell>
        </row>
        <row r="13">
          <cell r="A13" t="str">
            <v>Акимова Маргарита Константиновна</v>
          </cell>
          <cell r="B13" t="str">
            <v>37.05.02 Психология служебной деятельности; 37.05.01 Клиническая психология</v>
          </cell>
        </row>
        <row r="14">
          <cell r="A14" t="str">
            <v>Акимушкина Ирина Ивановна</v>
          </cell>
          <cell r="B14" t="str">
            <v>41.04.01 Зарубежное регионоведение; 41.03.05 Международные отношения; 41.03.01 Зарубежное регионоведение</v>
          </cell>
        </row>
        <row r="15">
          <cell r="A15" t="str">
            <v>Акрамов Александр Рустамович</v>
          </cell>
          <cell r="B15" t="str">
            <v>43.04.02 Туризм; 43.03.03 Гостиничное дело; 43.03.02 Туризм; 42.03.01 Реклама и связи с общественностью; 38.03.03 Управление персоналом; 38.03.02 Менеджмент; 38.03.01 Экономика</v>
          </cell>
        </row>
        <row r="16">
          <cell r="A16" t="str">
            <v>Аксенова Елизавета Станиславовна</v>
          </cell>
          <cell r="B16" t="str">
            <v>45.03.01 Филология</v>
          </cell>
        </row>
        <row r="17">
          <cell r="A17" t="str">
            <v>Аксеновский Дмитрий Иванович</v>
          </cell>
          <cell r="B17" t="str">
            <v>42.03.01 Реклама и связи с общественностью</v>
          </cell>
        </row>
        <row r="18">
          <cell r="A18" t="str">
            <v>Акулинин Виктор Николаевич</v>
          </cell>
          <cell r="B18" t="str">
            <v>42.03.01 Реклама и связи с общественностью</v>
          </cell>
        </row>
        <row r="19">
          <cell r="A19" t="str">
            <v>Александрова Екатерина Владимировна</v>
          </cell>
          <cell r="B19" t="str">
            <v>47.03.03 Религиоведение</v>
          </cell>
        </row>
        <row r="20">
          <cell r="A20" t="str">
            <v>Алексеев Игорь Леонидович</v>
          </cell>
          <cell r="B20" t="str">
            <v>58.03.01 Востоковедение и африканистика; 46.03.01 История</v>
          </cell>
        </row>
        <row r="21">
          <cell r="A21" t="str">
            <v>Алиева Тамари Магомедхановна</v>
          </cell>
          <cell r="B21" t="str">
            <v>46.04.02 Документоведение и архивоведение; 38.04.03 Управление персоналом; 38.04.02 Менеджмент; 38.03.03 Управление персоналом; 38.03.02 Менеджмент</v>
          </cell>
        </row>
        <row r="22">
          <cell r="A22" t="str">
            <v>Алипов Павел Андреевич</v>
          </cell>
          <cell r="B22" t="str">
            <v>46.03.01 История; 41.03.06 Публичная политика и социальные науки; 41.03.02 Регионоведение России</v>
          </cell>
        </row>
        <row r="23">
          <cell r="A23" t="str">
            <v>Алонцев Максим Альбертович</v>
          </cell>
          <cell r="B23" t="str">
            <v>58.03.01 Востоковедение и африканистика</v>
          </cell>
        </row>
        <row r="24">
          <cell r="A24" t="str">
            <v>Алтунина Инна Робертовна</v>
          </cell>
          <cell r="B24" t="str">
            <v>44.03.02 Психолого-педагогическое образование; 37.05.01 Клиническая психология; 37.03.02 Конфликтология</v>
          </cell>
        </row>
        <row r="25">
          <cell r="A25" t="str">
            <v>Алымов Сергей Сергеевич</v>
          </cell>
          <cell r="B25" t="str">
            <v>46.03.03 Антропология и этнология</v>
          </cell>
        </row>
        <row r="26">
          <cell r="A26" t="str">
            <v>Альбов Алексей Павлович</v>
          </cell>
          <cell r="B26" t="str">
            <v>54.03.01 Дизайн; 50.03.03 История искусств; 42.03.05 Медиакоммуникации; 42.03.01 Реклама и связи с общественностью; 40.03.01 Юриспруденция; 37.05.02 Психология служебной деятельности; 37.05.01 Клиническая психология; 37.03.02 Конфликтология; 37.03.01 Психология</v>
          </cell>
        </row>
        <row r="27">
          <cell r="A27" t="str">
            <v>Альтман Илья Александрович</v>
          </cell>
          <cell r="B27" t="str">
            <v>46.04.01 История; 41.04.05 Международные отношения; 38.03.02 Менеджмент</v>
          </cell>
        </row>
        <row r="28">
          <cell r="A28" t="str">
            <v>Амброзяк Томаш</v>
          </cell>
          <cell r="B28" t="str">
            <v>46.04.01 История</v>
          </cell>
        </row>
        <row r="29">
          <cell r="A29" t="str">
            <v>Андреев Михаил Александрович</v>
          </cell>
          <cell r="B29" t="str">
            <v>50.03.01 Искусства и гуманитарные науки; 46.04.02 Документоведение и архивоведение; 46.04.01 История; 46.03.02 Документоведение и архивоведение; 46.03.01 История; 45.03.01 Филология; 42.03.02 Журналистика; 41.04.06 Публичная политика; 41.03.02 Регионоведение России</v>
          </cell>
        </row>
        <row r="30">
          <cell r="A30" t="str">
            <v>Андреева Наталья Александровна</v>
          </cell>
          <cell r="B30" t="str">
            <v>37.04.01 Психология</v>
          </cell>
        </row>
        <row r="31">
          <cell r="A31" t="str">
            <v>Андрейчук Ксения Руслановна</v>
          </cell>
          <cell r="B31" t="str">
            <v>45.03.01 Филология; 42.03.02 Журналистика</v>
          </cell>
        </row>
        <row r="32">
          <cell r="A32" t="str">
            <v>Анисимов Павел Алексеевич</v>
          </cell>
          <cell r="B32" t="str">
            <v>41.03.05 Международные отношения; 41.03.04 Политология; 41.03.01 Зарубежное регионоведение</v>
          </cell>
        </row>
        <row r="33">
          <cell r="A33" t="str">
            <v>Анисимов Роман Иванович</v>
          </cell>
          <cell r="B33" t="str">
            <v>39.03.01 Социология</v>
          </cell>
        </row>
        <row r="34">
          <cell r="A34" t="str">
            <v>Анохина Юлия Михайловна</v>
          </cell>
          <cell r="B34" t="str">
            <v>50.03.01 Искусства и гуманитарные науки; 46.03.01 История; 45.03.02 Лингвистика; 45.03.01 Филология</v>
          </cell>
        </row>
        <row r="35">
          <cell r="A35" t="str">
            <v>Антоненко Наталья Викторовна</v>
          </cell>
          <cell r="B35" t="str">
            <v>46.03.01 История; 41.04.06 Публичная политика; 41.03.06 Публичная политика и социальные науки</v>
          </cell>
        </row>
        <row r="36">
          <cell r="A36" t="str">
            <v>Антонов Антон Валерьевич</v>
          </cell>
          <cell r="B36" t="str">
            <v>38.03.04 Государственное и муниципальное управление</v>
          </cell>
        </row>
        <row r="37">
          <cell r="A37" t="str">
            <v>Антонов Дмитрий Игоревич</v>
          </cell>
          <cell r="B37" t="str">
            <v>51.03.01 Культурология</v>
          </cell>
        </row>
        <row r="38">
          <cell r="A38" t="str">
            <v>Антонова Екатерина Владимировна</v>
          </cell>
          <cell r="B38" t="str">
            <v>54.03.01 Дизайн</v>
          </cell>
        </row>
        <row r="39">
          <cell r="A39" t="str">
            <v>Антонова Елена Анатольевна</v>
          </cell>
          <cell r="B39" t="str">
            <v>54.03.01 Дизайн; 51.03.01 Культурология; 50.03.03 История искусств; 47.03.01 Философия; 45.03.02 Лингвистика; 44.03.02 Психолого-педагогическое образование; 39.03.01 Социология; 37.05.02 Психология служебной деятельности; 37.05.01 Клиническая психология; 37.03.02 Конфликтология; 37.03.01 Психология; 10.03.01 Информационная безопасность; 09.03.03 Прикладная информатика; 01.03.04 Прикладная математика</v>
          </cell>
        </row>
        <row r="40">
          <cell r="A40" t="str">
            <v>Антонова Ирина Борисовна</v>
          </cell>
          <cell r="B40" t="str">
            <v>58.03.01 Востоковедение и африканистика; 41.03.05 Международные отношения; 41.03.01 Зарубежное регионоведение</v>
          </cell>
        </row>
        <row r="41">
          <cell r="A41" t="str">
            <v>Антонова Марина Борисовна</v>
          </cell>
          <cell r="B41" t="str">
            <v>45.03.02 Лингвистика</v>
          </cell>
        </row>
        <row r="42">
          <cell r="A42" t="str">
            <v>Антонова Оксана Евгеньевна</v>
          </cell>
          <cell r="B42" t="str">
            <v>46.03.02 Документоведение и архивоведение</v>
          </cell>
        </row>
        <row r="43">
          <cell r="A43" t="str">
            <v>Антонова Ольга Валентиновна</v>
          </cell>
          <cell r="B43" t="str">
            <v>45.03.03 Фундаментальная и прикладная лингвистика; 45.03.02 Лингвистика</v>
          </cell>
        </row>
        <row r="44">
          <cell r="A44" t="str">
            <v>Анфертьев Иван Анатольевич</v>
          </cell>
          <cell r="B44" t="str">
            <v>58.03.01 Востоковедение и африканистика; 46.03.01 История; 45.03.04 Интеллектуальные системы в гуманитарной сфере; 45.03.02 Лингвистика; 45.03.01 Филология; 42.03.05 Медиакоммуникации; 42.03.02 Журналистика; 42.03.01 Реклама и связи с общественностью; 39.03.01 Социология</v>
          </cell>
        </row>
        <row r="45">
          <cell r="A45" t="str">
            <v>Аншаков Олег Михайлович</v>
          </cell>
          <cell r="B45" t="str">
            <v>45.04.04 Интеллектуальные системы в гуманитарной среде; 45.03.04 Интеллектуальные системы в гуманитарной сфере</v>
          </cell>
        </row>
        <row r="46">
          <cell r="A46" t="str">
            <v>Аронова Алла Александровна</v>
          </cell>
          <cell r="B46" t="str">
            <v>50.03.03 История искусств</v>
          </cell>
        </row>
        <row r="47">
          <cell r="A47" t="str">
            <v>Артемов Олег Юрьевич</v>
          </cell>
          <cell r="B47" t="str">
            <v>58.03.01 Востоковедение и африканистика; 38.03.02 Менеджмент</v>
          </cell>
        </row>
        <row r="48">
          <cell r="A48" t="str">
            <v>Артёмова Екатерина Залимовна</v>
          </cell>
          <cell r="B48" t="str">
            <v>42.03.02 Журналистика; 41.03.01 Зарубежное регионоведение</v>
          </cell>
        </row>
        <row r="49">
          <cell r="A49" t="str">
            <v>Артемова Ольга Юрьевна</v>
          </cell>
          <cell r="B49" t="str">
            <v>46.03.03 Антропология и этнология</v>
          </cell>
        </row>
        <row r="50">
          <cell r="A50" t="str">
            <v>Артемова Юлия Александровна</v>
          </cell>
          <cell r="B50" t="str">
            <v>46.03.03 Антропология и этнология</v>
          </cell>
        </row>
        <row r="51">
          <cell r="A51" t="str">
            <v>Артемьева Ольга Эдуардовна</v>
          </cell>
          <cell r="B51" t="str">
            <v>50.04.04 Теория и история искусств</v>
          </cell>
        </row>
        <row r="52">
          <cell r="A52" t="str">
            <v>Артизов Андрей Николаевич</v>
          </cell>
          <cell r="B52" t="str">
            <v>46.04.02 Документоведение и архивоведение</v>
          </cell>
        </row>
        <row r="53">
          <cell r="A53" t="str">
            <v>Архипова Дарья Игоревна</v>
          </cell>
          <cell r="B53" t="str">
            <v>42.03.02 Журналистика</v>
          </cell>
        </row>
        <row r="54">
          <cell r="A54" t="str">
            <v>Архипова Екатерина Анатольевна</v>
          </cell>
          <cell r="B54" t="str">
            <v>46.03.01 История</v>
          </cell>
        </row>
        <row r="55">
          <cell r="A55" t="str">
            <v>Архипова Надежда Ивановна</v>
          </cell>
          <cell r="B55" t="str">
            <v>38.03.03 Управление персоналом</v>
          </cell>
        </row>
        <row r="56">
          <cell r="A56" t="str">
            <v>Архипова Татьяна Григорьевна</v>
          </cell>
          <cell r="B56" t="str">
            <v>46.04.01 История; 46.03.02 Документоведение и архивоведение; 46.03.01 История; 41.04.06 Публичная политика; 41.03.02 Регионоведение России</v>
          </cell>
        </row>
        <row r="57">
          <cell r="A57" t="str">
            <v>Аскеров Айдын Амирага Оглы</v>
          </cell>
          <cell r="B57" t="str">
            <v>58.03.01 Востоковедение и африканистика; 46.04.01 История; 41.03.05 Международные отношения</v>
          </cell>
        </row>
        <row r="58">
          <cell r="A58" t="str">
            <v>Асоян Юлий Арамович</v>
          </cell>
          <cell r="B58" t="str">
            <v>51.03.01 Культурология; 42.03.05 Медиакоммуникации</v>
          </cell>
        </row>
        <row r="59">
          <cell r="A59" t="str">
            <v>Астафьева Ольга Николаевна</v>
          </cell>
          <cell r="B59" t="str">
            <v>51.04.04 Музеология и охрана объектов культурного и природного наследия</v>
          </cell>
        </row>
        <row r="60">
          <cell r="A60" t="str">
            <v>Астахова Яна Алексеевна</v>
          </cell>
          <cell r="B60" t="str">
            <v>45.05.01 Перевод и переводоведение; 45.03.01 Филология</v>
          </cell>
        </row>
        <row r="61">
          <cell r="A61" t="str">
            <v>Асташов Александр Борисович</v>
          </cell>
          <cell r="B61" t="str">
            <v>58.03.01 Востоковедение и африканистика; 48.03.01 Теология; 47.03.03 Религиоведение; 47.03.01 Философия; 46.03.03 Антропология и этнология; 46.03.01 История; 45.05.01 Перевод и переводоведение; 45.03.03 Фундаментальная и прикладная лингвистика; 45.03.02 Лингвистика; 41.03.05 Международные отношения; 41.03.04 Политология; 41.03.01 Зарубежное регионоведение; 37.03.02 Конфликтология; 01.03.04 Прикладная математика</v>
          </cell>
        </row>
        <row r="62">
          <cell r="A62" t="str">
            <v>Ауров Олег Валентинович</v>
          </cell>
          <cell r="B62" t="str">
            <v>46.03.01 История; 45.03.01 Филология</v>
          </cell>
        </row>
        <row r="63">
          <cell r="A63" t="str">
            <v>Афанасьева Ольга Максимовна</v>
          </cell>
          <cell r="B63" t="str">
            <v>42.03.02 Журналистика</v>
          </cell>
        </row>
        <row r="64">
          <cell r="A64" t="str">
            <v>Афанасьева Светлана Анатольевна</v>
          </cell>
          <cell r="B64" t="str">
            <v>45.03.01 Филология; 43.03.03 Гостиничное дело; 42.03.01 Реклама и связи с общественностью; 38.03.04 Государственное и муниципальное управление</v>
          </cell>
        </row>
        <row r="65">
          <cell r="A65" t="str">
            <v>Ахмерова Эльмира Равилевна</v>
          </cell>
          <cell r="B65" t="str">
            <v>47.03.01 Философия</v>
          </cell>
        </row>
        <row r="66">
          <cell r="A66" t="str">
            <v>Ашмарина Светлана Викторовна</v>
          </cell>
          <cell r="B66" t="str">
            <v>46.03.02 Документоведение и архивоведение; 41.03.06 Публичная политика и социальные науки</v>
          </cell>
        </row>
        <row r="67">
          <cell r="A67" t="str">
            <v>Бабкин Михаил Анатольевич</v>
          </cell>
          <cell r="B67" t="str">
            <v>54.03.01 Дизайн; 51.03.01 Культурология; 50.03.03 История искусств; 47.03.01 Философия; 46.04.02 Документоведение и архивоведение; 45.05.01 Перевод и переводоведение; 45.03.03 Фундаментальная и прикладная лингвистика; 45.03.02 Лингвистика; 45.03.01 Филология; 44.03.02 Психолого-педагогическое образование; 40.03.01 Юриспруденция; 38.03.04 Государственное и муниципальное управление; 37.05.01 Клиническая психология; 37.03.02 Конфликтология; 37.03.01 Психология; 10.03.01 Информационная безопасность; 09.03.03 Прикладная информатика; 01.03.04 Прикладная математика</v>
          </cell>
        </row>
        <row r="68">
          <cell r="A68" t="str">
            <v>Бабкина Светлана Викторовна</v>
          </cell>
          <cell r="B68" t="str">
            <v>47.03.03 Религиоведение</v>
          </cell>
        </row>
        <row r="69">
          <cell r="A69" t="str">
            <v>Бабурина Полина Михайловна</v>
          </cell>
          <cell r="B69" t="str">
            <v>40.03.01 Юриспруденция</v>
          </cell>
        </row>
        <row r="70">
          <cell r="A70" t="str">
            <v>Бабушкина Александра Евгеньевна</v>
          </cell>
          <cell r="B70" t="str">
            <v>45.03.01 Филология</v>
          </cell>
        </row>
        <row r="71">
          <cell r="A71" t="str">
            <v>Багаева Татьяна Леонидовна</v>
          </cell>
          <cell r="B71" t="str">
            <v>42.03.01 Реклама и связи с общественностью; 39.03.01 Социология</v>
          </cell>
        </row>
        <row r="72">
          <cell r="A72" t="str">
            <v>Багдасарова Эльвина Валерьевна</v>
          </cell>
          <cell r="B72" t="str">
            <v>58.03.01 Востоковедение и африканистика; 51.03.01 Культурология; 50.03.03 История искусств; 46.04.01 История; 46.03.02 Документоведение и архивоведение; 46.03.01 История; 42.03.02 Журналистика; 41.03.06 Публичная политика и социальные науки; 41.03.05 Международные отношения; 41.03.01 Зарубежное регионоведение</v>
          </cell>
        </row>
        <row r="73">
          <cell r="A73" t="str">
            <v>Багеева Ольга Олеговна</v>
          </cell>
          <cell r="B73" t="str">
            <v>45.03.02 Лингвистика</v>
          </cell>
        </row>
        <row r="74">
          <cell r="A74" t="str">
            <v>Базжина Татьяна Вадимовна</v>
          </cell>
          <cell r="B74" t="str">
            <v>45.04.02 Лингвистика; 45.03.03 Фундаментальная и прикладная лингвистика; 45.03.02 Лингвистика; 45.03.01 Филология</v>
          </cell>
        </row>
        <row r="75">
          <cell r="A75" t="str">
            <v>Базлев Михаил Максимович</v>
          </cell>
          <cell r="B75" t="str">
            <v>47.03.03 Религиоведение</v>
          </cell>
        </row>
        <row r="76">
          <cell r="A76" t="str">
            <v>Байрамов Фаид Вагифович</v>
          </cell>
          <cell r="B76" t="str">
            <v>38.03.04 Государственное и муниципальное управление</v>
          </cell>
        </row>
        <row r="77">
          <cell r="A77" t="str">
            <v>Бак Дмитрий Петрович</v>
          </cell>
          <cell r="B77" t="str">
            <v>45.03.01 Филология</v>
          </cell>
        </row>
        <row r="78">
          <cell r="A78" t="str">
            <v>Бакаев Сергей Александрович</v>
          </cell>
          <cell r="B78" t="str">
            <v>51.03.01 Культурология; 46.03.02 Документоведение и архивоведение; 46.03.01 История; 45.05.01 Перевод и переводоведение; 42.03.02 Журналистика; 42.03.01 Реклама и связи с общественностью; 41.03.06 Публичная политика и социальные науки; 38.03.02 Менеджмент; 38.03.01 Экономика; 37.05.01 Клиническая психология</v>
          </cell>
        </row>
        <row r="79">
          <cell r="A79" t="str">
            <v>Балаганов Дмитрий Владимирович</v>
          </cell>
          <cell r="B79" t="str">
            <v>45.05.01 Перевод и переводоведение; 45.04.01 Филология</v>
          </cell>
        </row>
        <row r="80">
          <cell r="A80" t="str">
            <v>Балакирева Полина Ильинична</v>
          </cell>
          <cell r="B80" t="str">
            <v>50.03.01 Искусства и гуманитарные науки; 45.03.01 Филология</v>
          </cell>
        </row>
        <row r="81">
          <cell r="A81" t="str">
            <v>Баландина Наталья Петровна</v>
          </cell>
          <cell r="B81" t="str">
            <v>50.03.01 Искусства и гуманитарные науки; 45.03.01 Филология</v>
          </cell>
        </row>
        <row r="82">
          <cell r="A82" t="str">
            <v>Балашов Евгений Владимирович</v>
          </cell>
          <cell r="B82" t="str">
            <v>40.03.01 Юриспруденция; 38.03.02 Менеджмент</v>
          </cell>
        </row>
        <row r="83">
          <cell r="A83" t="str">
            <v>Балдин Евгений Владимирович</v>
          </cell>
          <cell r="B83" t="str">
            <v>42.04.01 Реклама и связи с общественностью</v>
          </cell>
        </row>
        <row r="84">
          <cell r="A84" t="str">
            <v>Банникова Наталья Владимировна</v>
          </cell>
          <cell r="B84" t="str">
            <v>46.04.01 История; 46.03.02 Документоведение и архивоведение; 46.03.01 История; 41.03.06 Публичная политика и социальные науки; 41.03.05 Международные отношения; 41.03.01 Зарубежное регионоведение</v>
          </cell>
        </row>
        <row r="85">
          <cell r="A85" t="str">
            <v>Баракат Екатерина Александровна</v>
          </cell>
          <cell r="B85" t="str">
            <v>45.05.01 Перевод и переводоведение; 45.03.01 Филология</v>
          </cell>
        </row>
        <row r="86">
          <cell r="A86" t="str">
            <v>Баранников Дмитрий Николаевич</v>
          </cell>
          <cell r="B86" t="str">
            <v>10.03.01 Информационная безопасность; 09.03.03 Прикладная информатика</v>
          </cell>
        </row>
        <row r="87">
          <cell r="A87" t="str">
            <v>Баранова Елизавета Альбертовна</v>
          </cell>
          <cell r="B87" t="str">
            <v>45.03.02 Лингвистика</v>
          </cell>
        </row>
        <row r="88">
          <cell r="A88" t="str">
            <v>Баранова Татьяна Владимировна</v>
          </cell>
          <cell r="B88" t="str">
            <v>58.03.01 Востоковедение и африканистика; 50.03.03 История искусств; 42.03.02 Журналистика; 41.03.05 Международные отношения; 41.03.01 Зарубежное регионоведение</v>
          </cell>
        </row>
        <row r="89">
          <cell r="A89" t="str">
            <v>Барановская Татьяна Вячеславовна</v>
          </cell>
          <cell r="B89" t="str">
            <v>45.04.04 Интеллектуальные системы в гуманитарной среде; 40.04.01 Юриспруденция; 38.04.04 Государственное и муниципальное управление; 38.04.03 Управление персоналом; 38.04.02 Менеджмент; 38.04.01 Экономика; 38.03.03 Управление персоналом; 10.04.01 Информационная безопасность; 09.04.03 Прикладная информатика</v>
          </cell>
        </row>
        <row r="90">
          <cell r="A90" t="str">
            <v>Бароне Виктория Александровна</v>
          </cell>
          <cell r="B90" t="str">
            <v>46.03.02 Документоведение и архивоведение; 46.03.01 История; 45.03.01 Филология; 38.03.01 Экономика</v>
          </cell>
        </row>
        <row r="91">
          <cell r="A91" t="str">
            <v>Барсуков Евгений Олегович</v>
          </cell>
          <cell r="B91" t="str">
            <v>46.04.01 История</v>
          </cell>
        </row>
        <row r="92">
          <cell r="A92" t="str">
            <v>Бартонь Алина Дмитриевна</v>
          </cell>
          <cell r="B92" t="str">
            <v>45.05.01 Перевод и переводоведение</v>
          </cell>
        </row>
        <row r="93">
          <cell r="A93" t="str">
            <v>Барышева Елена Владимировна</v>
          </cell>
          <cell r="B93" t="str">
            <v>46.03.01 История</v>
          </cell>
        </row>
        <row r="94">
          <cell r="A94" t="str">
            <v>Барышников Антон Ералыевич</v>
          </cell>
          <cell r="B94" t="str">
            <v>46.03.01 История; 45.05.01 Перевод и переводоведение; 45.03.01 Филология</v>
          </cell>
        </row>
        <row r="95">
          <cell r="A95" t="str">
            <v>Баскакова Ирина Андреевна</v>
          </cell>
          <cell r="B95" t="str">
            <v>41.03.05 Международные отношения; 41.03.04 Политология; 41.03.01 Зарубежное регионоведение</v>
          </cell>
        </row>
        <row r="96">
          <cell r="A96" t="str">
            <v>Басовская Евгения Наумовна</v>
          </cell>
          <cell r="B96" t="str">
            <v>42.03.02 Журналистика</v>
          </cell>
        </row>
        <row r="97">
          <cell r="A97" t="str">
            <v>Бастрон Алевтина Алексеевна</v>
          </cell>
          <cell r="B97" t="str">
            <v>09.03.03 Прикладная информатика; 01.03.04 Прикладная математика</v>
          </cell>
        </row>
        <row r="98">
          <cell r="A98" t="str">
            <v>Баторова Елена Александровна</v>
          </cell>
          <cell r="B98" t="str">
            <v>50.03.03 История искусств</v>
          </cell>
        </row>
        <row r="99">
          <cell r="A99" t="str">
            <v>Баулина Мария Евгеньевна</v>
          </cell>
          <cell r="B99" t="str">
            <v>44.03.02 Психолого-педагогическое образование; 37.05.01 Клиническая психология</v>
          </cell>
        </row>
        <row r="100">
          <cell r="A100" t="str">
            <v>Бахадова Елена Викторовна</v>
          </cell>
          <cell r="B100" t="str">
            <v>44.05.01 Педагогика и психология девиантного поведения; 44.03.02 Психолого-педагогическое образование; 37.05.01 Клиническая психология; 37.03.01 Психология</v>
          </cell>
        </row>
        <row r="101">
          <cell r="A101" t="str">
            <v>Бахтурина Александра Юрьевна</v>
          </cell>
          <cell r="B101" t="str">
            <v>46.04.01 История; 46.03.02 Документоведение и архивоведение; 46.03.01 История; 41.04.06 Публичная политика; 41.03.06 Публичная политика и социальные науки</v>
          </cell>
        </row>
        <row r="102">
          <cell r="A102" t="str">
            <v>Бахтурина Ирина Михайловна</v>
          </cell>
          <cell r="B102" t="str">
            <v>41.03.05 Международные отношения; 41.03.02 Регионоведение России; 41.03.01 Зарубежное регионоведение</v>
          </cell>
        </row>
        <row r="103">
          <cell r="A103" t="str">
            <v>Башарин Павел Викторович</v>
          </cell>
          <cell r="B103" t="str">
            <v>58.03.01 Востоковедение и африканистика</v>
          </cell>
        </row>
        <row r="104">
          <cell r="A104" t="str">
            <v>Башиер Абдель Гадир Нижуд Хассан</v>
          </cell>
          <cell r="B104" t="str">
            <v>46.03.01 История</v>
          </cell>
        </row>
        <row r="105">
          <cell r="A105" t="str">
            <v>Безрукова Наталия Борисовна</v>
          </cell>
          <cell r="B105" t="str">
            <v>51.03.04 Музеология и охрана объектов культурного и природного наследия</v>
          </cell>
        </row>
        <row r="106">
          <cell r="A106" t="str">
            <v>Безрученко Николай Владимирович</v>
          </cell>
          <cell r="B106" t="str">
            <v>58.03.01 Востоковедение и африканистика; 54.03.01 Дизайн; 51.03.01 Культурология; 50.03.03 История искусств; 47.03.01 Философия; 46.03.03 Антропология и этнология; 46.03.02 Документоведение и архивоведение; 45.05.01 Перевод и переводоведение; 45.03.04 Интеллектуальные системы в гуманитарной сфере; 45.03.03 Фундаментальная и прикладная лингвистика; 45.03.02 Лингвистика; 45.03.01 Филология; 43.03.02 Туризм; 42.03.02 Журналистика; 42.03.01 Реклама и связи с общественностью; 41.03.05 Международные отношения; 41.03.02 Регионоведение России; 41.03.01 Зарубежное регионоведение; 40.03.01 Юриспруденция; 38.03.04 Государственное и муниципальное управление; 38.03.03 Управление персоналом; 38.03.02 Менеджмент; 37.05.01 Клиническая психология; 37.03.02 Конфликтология; 10.03.01 Информационная безопасность; 01.03.04 Прикладная математика</v>
          </cell>
        </row>
        <row r="107">
          <cell r="A107" t="str">
            <v>Белая Марина Львовна</v>
          </cell>
          <cell r="B107" t="str">
            <v>45.03.04 Интеллектуальные системы в гуманитарной сфере; 39.03.01 Социология</v>
          </cell>
        </row>
        <row r="108">
          <cell r="A108" t="str">
            <v>Беленчук Сергей Иванович</v>
          </cell>
          <cell r="B108" t="str">
            <v>38.03.01 Экономика</v>
          </cell>
        </row>
        <row r="109">
          <cell r="A109" t="str">
            <v>Беликова Мария Андреевна</v>
          </cell>
          <cell r="B109" t="str">
            <v>50.03.01 Искусства и гуманитарные науки; 46.03.01 История; 45.03.01 Филология</v>
          </cell>
        </row>
        <row r="110">
          <cell r="A110" t="str">
            <v>Белова Ксения Алексеевна</v>
          </cell>
          <cell r="B110" t="str">
            <v>46.03.01 История</v>
          </cell>
        </row>
        <row r="111">
          <cell r="A111" t="str">
            <v>Белова Наталья Ильинична</v>
          </cell>
          <cell r="B111" t="str">
            <v>39.03.01 Социология</v>
          </cell>
        </row>
        <row r="112">
          <cell r="A112" t="str">
            <v>Белова Наталья Львовна</v>
          </cell>
          <cell r="B112" t="str">
            <v>58.03.01 Востоковедение и африканистика; 50.03.03 История искусств; 50.03.01 Искусства и гуманитарные науки; 48.03.01 Теология; 47.03.03 Религиоведение; 47.03.01 Философия; 45.05.01 Перевод и переводоведение; 45.03.04 Интеллектуальные системы в гуманитарной сфере; 45.03.02 Лингвистика; 45.03.01 Филология; 44.03.02 Психолого-педагогическое образование; 43.03.03 Гостиничное дело; 42.03.05 Медиакоммуникации; 42.03.02 Журналистика; 42.03.01 Реклама и связи с общественностью; 41.03.05 Международные отношения; 41.03.02 Регионоведение России; 41.03.01 Зарубежное регионоведение; 40.05.04 Судебная и прокурорская деятельность; 40.03.01 Юриспруденция; 38.03.04 Государственное и муниципальное управление; 38.03.03 Управление персоналом; 38.03.02 Менеджмент; 38.03.01 Экономика; 37.05.02 Психология служебной деятельности; 37.05.01 Клиническая психология; 37.03.02 Конфликтология; 37.03.01 Психология</v>
          </cell>
        </row>
        <row r="113">
          <cell r="A113" t="str">
            <v>Белова Татьяна Викторовна</v>
          </cell>
          <cell r="B113" t="str">
            <v>40.04.01 Юриспруденция</v>
          </cell>
        </row>
        <row r="114">
          <cell r="A114" t="str">
            <v>Белозерская Ксения Александровна</v>
          </cell>
          <cell r="B114" t="str">
            <v>42.03.02 Журналистика</v>
          </cell>
        </row>
        <row r="115">
          <cell r="A115" t="str">
            <v>Белоногов Семен Владимирович</v>
          </cell>
          <cell r="B115" t="str">
            <v>44.03.02 Психолого-педагогическое образование; 42.03.05 Медиакоммуникации; 42.03.01 Реклама и связи с общественностью; 38.03.02 Менеджмент; 37.05.02 Психология служебной деятельности</v>
          </cell>
        </row>
        <row r="116">
          <cell r="A116" t="str">
            <v>Белоусов Алексей Владиславович</v>
          </cell>
          <cell r="B116" t="str">
            <v>46.03.01 История; 45.03.01 Филология</v>
          </cell>
        </row>
        <row r="117">
          <cell r="A117" t="str">
            <v>Белоусов Михаил Алексеевич</v>
          </cell>
          <cell r="B117" t="str">
            <v>47.03.01 Философия</v>
          </cell>
        </row>
        <row r="118">
          <cell r="A118" t="str">
            <v>Белый Андрей Федорович</v>
          </cell>
          <cell r="B118" t="str">
            <v>10.03.01 Информационная безопасность; 09.03.03 Прикладная информатика</v>
          </cell>
        </row>
        <row r="119">
          <cell r="A119" t="str">
            <v>Беляев Дмитрий Дмитриевич</v>
          </cell>
          <cell r="B119" t="str">
            <v>46.03.01 История</v>
          </cell>
        </row>
        <row r="120">
          <cell r="A120" t="str">
            <v>Беляева Елена Алексеевна</v>
          </cell>
          <cell r="B120" t="str">
            <v>46.04.01 История; 46.03.02 Документоведение и архивоведение; 46.03.01 История; 41.03.05 Международные отношения; 41.03.04 Политология; 41.03.01 Зарубежное регионоведение</v>
          </cell>
        </row>
        <row r="121">
          <cell r="A121" t="str">
            <v>Беляева Ирина Анатольевна</v>
          </cell>
          <cell r="B121" t="str">
            <v>40.03.01 Юриспруденция</v>
          </cell>
        </row>
        <row r="122">
          <cell r="A122" t="str">
            <v>Беляева Ольга Игоревна</v>
          </cell>
          <cell r="B122" t="str">
            <v>41.03.02 Регионоведение России</v>
          </cell>
        </row>
        <row r="123">
          <cell r="A123" t="str">
            <v>Беляева Татьяна Александровна</v>
          </cell>
          <cell r="B123" t="str">
            <v>42.03.01 Реклама и связи с общественностью</v>
          </cell>
        </row>
        <row r="124">
          <cell r="A124" t="str">
            <v>Бениаминов Евгений Михайлович</v>
          </cell>
          <cell r="B124" t="str">
            <v>45.03.04 Интеллектуальные системы в гуманитарной сфере</v>
          </cell>
        </row>
        <row r="125">
          <cell r="A125" t="str">
            <v>Бережанская Ирина Юрьевна</v>
          </cell>
          <cell r="B125" t="str">
            <v>41.04.05 Международные отношения; 41.04.01 Зарубежное регионоведение; 41.03.05 Международные отношения</v>
          </cell>
        </row>
        <row r="126">
          <cell r="A126" t="str">
            <v>Берзон Екатерина Михайловна</v>
          </cell>
          <cell r="B126" t="str">
            <v>46.03.01 История; 45.03.01 Филология</v>
          </cell>
        </row>
        <row r="127">
          <cell r="A127" t="str">
            <v>Бикбаева Наиля Кимовна</v>
          </cell>
          <cell r="B127" t="str">
            <v>38.03.03 Управление персоналом; 38.03.02 Менеджмент</v>
          </cell>
        </row>
        <row r="128">
          <cell r="A128" t="str">
            <v>Бирюк Анна Александровна</v>
          </cell>
          <cell r="B128" t="str">
            <v>50.04.04 Теория и история искусств; 50.03.03 История искусств</v>
          </cell>
        </row>
        <row r="129">
          <cell r="A129" t="str">
            <v>Биссон Брюно Жозеф</v>
          </cell>
          <cell r="B129" t="str">
            <v>45.04.01 Филология</v>
          </cell>
        </row>
        <row r="130">
          <cell r="A130" t="str">
            <v>Бит-Юнан Юрий Геваргисович</v>
          </cell>
          <cell r="B130" t="str">
            <v>42.03.02 Журналистика</v>
          </cell>
        </row>
        <row r="131">
          <cell r="A131" t="str">
            <v>Блинова Елена Игоревна</v>
          </cell>
          <cell r="B131" t="str">
            <v>09.03.03 Прикладная информатика</v>
          </cell>
        </row>
        <row r="132">
          <cell r="A132" t="str">
            <v>Бобков Виталий Викторович</v>
          </cell>
          <cell r="B132" t="str">
            <v>47.03.03 Религиоведение; 46.03.02 Документоведение и архивоведение; 45.03.02 Лингвистика; 42.03.02 Журналистика; 41.03.06 Публичная политика и социальные науки; 39.03.01 Социология; 37.03.02 Конфликтология; 37.03.01 Психология</v>
          </cell>
        </row>
        <row r="133">
          <cell r="A133" t="str">
            <v>Боброва Ангелина Сергеевна</v>
          </cell>
          <cell r="B133" t="str">
            <v>47.03.01 Философия; 46.03.03 Антропология и этнология; 37.05.01 Клиническая психология</v>
          </cell>
        </row>
        <row r="134">
          <cell r="A134" t="str">
            <v>Боголюбова Виктория Петровна</v>
          </cell>
          <cell r="B134" t="str">
            <v>43.04.02 Туризм; 41.03.05 Международные отношения</v>
          </cell>
        </row>
        <row r="135">
          <cell r="A135" t="str">
            <v>Богомолова Софья Кареновна</v>
          </cell>
          <cell r="B135" t="str">
            <v>50.03.03 История искусств</v>
          </cell>
        </row>
        <row r="136">
          <cell r="A136" t="str">
            <v>Богоявленская Елена Владимировна</v>
          </cell>
          <cell r="B136" t="str">
            <v>45.05.01 Перевод и переводоведение; 45.03.01 Филология</v>
          </cell>
        </row>
        <row r="137">
          <cell r="A137" t="str">
            <v>Бойко Павел Александрович</v>
          </cell>
          <cell r="B137" t="str">
            <v>38.04.01 Экономика</v>
          </cell>
        </row>
        <row r="138">
          <cell r="A138" t="str">
            <v>Бойко Светлана Сергеевна</v>
          </cell>
          <cell r="B138" t="str">
            <v>50.03.01 Искусства и гуманитарные науки; 46.03.01 История; 45.03.01 Филология</v>
          </cell>
        </row>
        <row r="139">
          <cell r="A139" t="str">
            <v>Бойко Сергей Иванович</v>
          </cell>
          <cell r="B139" t="str">
            <v>58.03.01 Востоковедение и африканистика; 41.04.04 Политология; 41.03.05 Международные отношения; 41.03.04 Политология</v>
          </cell>
        </row>
        <row r="140">
          <cell r="A140" t="str">
            <v>Бойкова Ольга Сергеевна</v>
          </cell>
          <cell r="B140" t="str">
            <v>46.03.02 Документоведение и архивоведение; 41.03.05 Международные отношения; 41.03.04 Политология; 41.03.01 Зарубежное регионоведение</v>
          </cell>
        </row>
        <row r="141">
          <cell r="A141" t="str">
            <v>Болдырев Михаил Владимирович</v>
          </cell>
          <cell r="B141" t="str">
            <v>42.04.01 Реклама и связи с общественностью</v>
          </cell>
        </row>
        <row r="142">
          <cell r="A142" t="str">
            <v>Бондарева-Кутаренкова Татьяна Сергеевна</v>
          </cell>
          <cell r="B142" t="str">
            <v>42.03.02 Журналистика</v>
          </cell>
        </row>
        <row r="143">
          <cell r="A143" t="str">
            <v>Бондаренко Владислав Дмитриевич</v>
          </cell>
          <cell r="B143" t="str">
            <v>45.05.01 Перевод и переводоведение</v>
          </cell>
        </row>
        <row r="144">
          <cell r="A144" t="str">
            <v>Бондаренко Дмитрий Михайлович</v>
          </cell>
          <cell r="B144" t="str">
            <v>46.03.03 Антропология и этнология</v>
          </cell>
        </row>
        <row r="145">
          <cell r="A145" t="str">
            <v>Бондаренко Ольга Ростиславовна</v>
          </cell>
          <cell r="B145" t="str">
            <v>54.03.01 Дизайн; 46.03.02 Документоведение и архивоведение; 46.03.01 История; 43.04.02 Туризм</v>
          </cell>
        </row>
        <row r="146">
          <cell r="A146" t="str">
            <v>Бондарь Елена Олеговна</v>
          </cell>
          <cell r="B146" t="str">
            <v>41.03.06 Публичная политика и социальные науки; 41.03.05 Международные отношения; 41.03.01 Зарубежное регионоведение</v>
          </cell>
        </row>
        <row r="147">
          <cell r="A147" t="str">
            <v>Борисенко Мария Кирилловна</v>
          </cell>
          <cell r="B147" t="str">
            <v>47.03.01 Философия; 46.03.01 История; 41.03.06 Публичная политика и социальные науки</v>
          </cell>
        </row>
        <row r="148">
          <cell r="A148" t="str">
            <v>Борисов Николай Александрович</v>
          </cell>
          <cell r="B148" t="str">
            <v>41.03.04 Политология</v>
          </cell>
        </row>
        <row r="149">
          <cell r="A149" t="str">
            <v>Борисова Светлана Александровна</v>
          </cell>
          <cell r="B149" t="str">
            <v>51.04.04 Музеология и охрана объектов культурного и природного наследия; 51.03.01 Культурология; 46.04.02 Документоведение и архивоведение; 45.04.01 Филология</v>
          </cell>
        </row>
        <row r="150">
          <cell r="A150" t="str">
            <v>Борисова Татьяна Игоревна</v>
          </cell>
          <cell r="B150" t="str">
            <v>54.03.01 Дизайн</v>
          </cell>
        </row>
        <row r="151">
          <cell r="A151" t="str">
            <v>Боровикова Тамара Васильевна</v>
          </cell>
          <cell r="B151" t="str">
            <v>42.03.01 Реклама и связи с общественностью</v>
          </cell>
        </row>
        <row r="152">
          <cell r="A152" t="str">
            <v>Бочарова Людмила Семеновна</v>
          </cell>
          <cell r="B152" t="str">
            <v>58.03.01 Востоковедение и африканистика</v>
          </cell>
        </row>
        <row r="153">
          <cell r="A153" t="str">
            <v>Брагина Наталья Георгиевна</v>
          </cell>
          <cell r="B153" t="str">
            <v>45.03.01 Филология</v>
          </cell>
        </row>
        <row r="154">
          <cell r="A154" t="str">
            <v>Брагинская Нина Владимировна</v>
          </cell>
          <cell r="B154" t="str">
            <v>45.03.01 Филология</v>
          </cell>
        </row>
        <row r="155">
          <cell r="A155" t="str">
            <v>Браславский Андрей Дмитриевич</v>
          </cell>
          <cell r="B155" t="str">
            <v>37.05.01 Клиническая психология</v>
          </cell>
        </row>
        <row r="156">
          <cell r="A156" t="str">
            <v>Братчикова Надежда Станиславовна</v>
          </cell>
          <cell r="B156" t="str">
            <v>45.03.03 Фундаментальная и прикладная лингвистика; 45.03.02 Лингвистика</v>
          </cell>
        </row>
        <row r="157">
          <cell r="A157" t="str">
            <v>Бреус Елена Михайловна</v>
          </cell>
          <cell r="B157" t="str">
            <v>58.03.01 Востоковедение и африканистика</v>
          </cell>
        </row>
        <row r="158">
          <cell r="A158" t="str">
            <v>Бречалова Евгения Владимировна</v>
          </cell>
          <cell r="B158" t="str">
            <v>45.05.01 Перевод и переводоведение</v>
          </cell>
        </row>
        <row r="159">
          <cell r="A159" t="str">
            <v>Бродская Евгения Вадимовна</v>
          </cell>
          <cell r="B159" t="str">
            <v>42.03.02 Журналистика</v>
          </cell>
        </row>
        <row r="160">
          <cell r="A160" t="str">
            <v>Брушкова Людмила Алексеевна</v>
          </cell>
          <cell r="B160" t="str">
            <v>39.03.01 Социология</v>
          </cell>
        </row>
        <row r="161">
          <cell r="A161" t="str">
            <v>Брюханова Наталья Владимировна</v>
          </cell>
          <cell r="B161" t="str">
            <v>58.03.01 Востоковедение и африканистика; 51.03.01 Культурология; 50.03.01 Искусства и гуманитарные науки; 48.03.01 Теология; 47.03.03 Религиоведение; 47.03.01 Философия; 46.03.01 История; 45.05.01 Перевод и переводоведение; 45.03.03 Фундаментальная и прикладная лингвистика; 45.03.01 Филология; 44.03.02 Психолого-педагогическое образование; 42.03.02 Журналистика; 41.03.05 Международные отношения; 40.05.04 Судебная и прокурорская деятельность; 40.03.01 Юриспруденция; 39.03.01 Социология; 38.03.04 Государственное и муниципальное управление; 38.03.03 Управление персоналом</v>
          </cell>
        </row>
        <row r="162">
          <cell r="A162" t="str">
            <v>Бугай Дмитрий Владимирович</v>
          </cell>
          <cell r="B162" t="str">
            <v>45.03.01 Филология</v>
          </cell>
        </row>
        <row r="163">
          <cell r="A163" t="str">
            <v>Бугорский Владимир Павлович</v>
          </cell>
          <cell r="B163" t="str">
            <v>40.03.01 Юриспруденция</v>
          </cell>
        </row>
        <row r="164">
          <cell r="A164" t="str">
            <v>Бугрышева Екатерина Сергеевна</v>
          </cell>
          <cell r="B164" t="str">
            <v>45.05.01 Перевод и переводоведение; 45.03.01 Филология</v>
          </cell>
        </row>
        <row r="165">
          <cell r="A165" t="str">
            <v>Будник Марианна Владимировна</v>
          </cell>
          <cell r="B165" t="str">
            <v>42.03.02 Журналистика</v>
          </cell>
        </row>
        <row r="166">
          <cell r="A166" t="str">
            <v>Бузина Татьяна Сергеевна</v>
          </cell>
          <cell r="B166" t="str">
            <v>37.05.02 Психология служебной деятельности; 37.05.01 Клиническая психология</v>
          </cell>
        </row>
        <row r="167">
          <cell r="A167" t="str">
            <v>Букреева Ольга Николаевна</v>
          </cell>
          <cell r="B167" t="str">
            <v>46.03.02 Документоведение и архивоведение</v>
          </cell>
        </row>
        <row r="168">
          <cell r="A168" t="str">
            <v>Булаков Олег Николаевич</v>
          </cell>
          <cell r="B168" t="str">
            <v>40.03.01 Юриспруденция</v>
          </cell>
        </row>
        <row r="169">
          <cell r="A169" t="str">
            <v>Буланова Марина Борисовна</v>
          </cell>
          <cell r="B169" t="str">
            <v>39.03.01 Социология</v>
          </cell>
        </row>
        <row r="170">
          <cell r="A170" t="str">
            <v>Булатов Павел Евгеньевич</v>
          </cell>
          <cell r="B170" t="str">
            <v>42.03.01 Реклама и связи с общественностью; 40.03.01 Юриспруденция; 38.03.01 Экономика</v>
          </cell>
        </row>
        <row r="171">
          <cell r="A171" t="str">
            <v>Булдакова Дарья Игоревна</v>
          </cell>
          <cell r="B171" t="str">
            <v>42.03.02 Журналистика</v>
          </cell>
        </row>
        <row r="172">
          <cell r="A172" t="str">
            <v>Булычева Елена Владимировна</v>
          </cell>
          <cell r="B172" t="str">
            <v>47.03.03 Религиоведение; 47.03.01 Философия; 46.03.03 Антропология и этнология; 46.03.02 Документоведение и архивоведение; 46.03.01 История; 45.03.04 Интеллектуальные системы в гуманитарной сфере; 44.03.02 Психолого-педагогическое образование; 41.03.06 Публичная политика и социальные науки; 39.03.01 Социология; 37.05.01 Клиническая психология; 37.03.01 Психология</v>
          </cell>
        </row>
        <row r="173">
          <cell r="A173" t="str">
            <v>Буранок Александр Олегович</v>
          </cell>
          <cell r="B173" t="str">
            <v>46.03.01 История; 42.03.05 Медиакоммуникации; 40.05.04 Судебная и прокурорская деятельность; 40.03.01 Юриспруденция; 38.03.04 Государственное и муниципальное управление; 38.03.03 Управление персоналом; 38.03.02 Менеджмент; 38.03.01 Экономика</v>
          </cell>
        </row>
        <row r="174">
          <cell r="A174" t="str">
            <v>Бурланков Петр Степанович</v>
          </cell>
          <cell r="B174" t="str">
            <v>54.03.01 Дизайн; 51.03.04 Музеология и охрана объектов культурного и природного наследия; 50.03.03 История искусств; 47.03.03 Религиоведение; 46.03.02 Документоведение и архивоведение; 45.03.04 Интеллектуальные системы в гуманитарной сфере; 45.03.03 Фундаментальная и прикладная лингвистика; 40.05.04 Судебная и прокурорская деятельность; 40.03.01 Юриспруденция</v>
          </cell>
        </row>
        <row r="175">
          <cell r="A175" t="str">
            <v>Бурлинова Наталья Валерьевна</v>
          </cell>
          <cell r="B175" t="str">
            <v>41.03.05 Международные отношения; 41.03.01 Зарубежное регионоведение</v>
          </cell>
        </row>
        <row r="176">
          <cell r="A176" t="str">
            <v>Бурова Анна Николаевна</v>
          </cell>
          <cell r="B176" t="str">
            <v>58.03.01 Востоковедение и африканистика</v>
          </cell>
        </row>
        <row r="177">
          <cell r="A177" t="str">
            <v>Бурова Елена Михайловна</v>
          </cell>
          <cell r="B177" t="str">
            <v>46.03.02 Документоведение и архивоведение</v>
          </cell>
        </row>
        <row r="178">
          <cell r="A178" t="str">
            <v>Буслаева Оксана Борисовна</v>
          </cell>
          <cell r="B178" t="str">
            <v>40.03.01 Юриспруденция</v>
          </cell>
        </row>
        <row r="179">
          <cell r="A179" t="str">
            <v>Бутовская Марина Львовна</v>
          </cell>
          <cell r="B179" t="str">
            <v>46.03.03 Антропология и этнология</v>
          </cell>
        </row>
        <row r="180">
          <cell r="A180" t="str">
            <v>Буторина Елена Петровна</v>
          </cell>
          <cell r="B180" t="str">
            <v>45.04.02 Лингвистика; 45.04.01 Филология; 45.03.03 Фундаментальная и прикладная лингвистика; 45.03.02 Лингвистика</v>
          </cell>
        </row>
        <row r="181">
          <cell r="A181" t="str">
            <v>Бухтеева Марина Сергеевна</v>
          </cell>
          <cell r="B181" t="str">
            <v>45.03.02 Лингвистика</v>
          </cell>
        </row>
        <row r="182">
          <cell r="A182" t="str">
            <v>Бухтерева Ирина Николаевна</v>
          </cell>
          <cell r="B182" t="str">
            <v>58.03.01 Востоковедение и африканистика; 50.03.01 Искусства и гуманитарные науки; 46.03.02 Документоведение и архивоведение; 46.03.01 История; 45.05.01 Перевод и переводоведение; 45.03.01 Филология; 44.03.02 Психолого-педагогическое образование; 42.03.05 Медиакоммуникации; 41.03.06 Публичная политика и социальные науки; 41.03.05 Международные отношения; 41.03.01 Зарубежное регионоведение; 38.03.02 Менеджмент; 38.03.01 Экономика</v>
          </cell>
        </row>
        <row r="183">
          <cell r="A183" t="str">
            <v>Буш Низар Касем</v>
          </cell>
          <cell r="B183" t="str">
            <v>58.03.01 Востоковедение и африканистика</v>
          </cell>
        </row>
        <row r="184">
          <cell r="A184" t="str">
            <v>Бушма Владимир Юрьевич</v>
          </cell>
          <cell r="B184" t="str">
            <v>37.05.01 Клиническая психология</v>
          </cell>
        </row>
        <row r="185">
          <cell r="A185" t="str">
            <v>Быстрова Ирина Владимировна</v>
          </cell>
          <cell r="B185" t="str">
            <v>46.03.01 История; 45.03.02 Лингвистика; 39.03.01 Социология</v>
          </cell>
        </row>
        <row r="186">
          <cell r="A186" t="str">
            <v>Быстрова Татьяна Александровна</v>
          </cell>
          <cell r="B186" t="str">
            <v>45.03.02 Лингвистика</v>
          </cell>
        </row>
        <row r="187">
          <cell r="A187" t="str">
            <v>Бычкова Татьяна Васильевна</v>
          </cell>
          <cell r="B187" t="str">
            <v>42.03.01 Реклама и связи с общественностью; 40.03.01 Юриспруденция; 38.03.04 Государственное и муниципальное управление; 37.05.02 Психология служебной деятельности; 37.05.01 Клиническая психология</v>
          </cell>
        </row>
        <row r="188">
          <cell r="A188" t="str">
            <v>Вагизова Файруза Асгатовна</v>
          </cell>
          <cell r="B188" t="str">
            <v>45.03.04 Интеллектуальные системы в гуманитарной сфере; 45.03.02 Лингвистика</v>
          </cell>
        </row>
        <row r="189">
          <cell r="A189" t="str">
            <v>Вакарчук Денис Олегович</v>
          </cell>
          <cell r="B189" t="str">
            <v>41.03.05 Международные отношения; 41.03.04 Политология; 41.03.01 Зарубежное регионоведение</v>
          </cell>
        </row>
        <row r="190">
          <cell r="A190" t="str">
            <v>Валеева Нина Тимофеевна</v>
          </cell>
          <cell r="B190" t="str">
            <v>45.05.01 Перевод и переводоведение; 45.03.02 Лингвистика; 45.03.01 Филология</v>
          </cell>
        </row>
        <row r="191">
          <cell r="A191" t="str">
            <v>Ван Чжунцзюнь</v>
          </cell>
          <cell r="B191" t="str">
            <v>45.05.01 Перевод и переводоведение; 41.03.01 Зарубежное регионоведение</v>
          </cell>
        </row>
        <row r="192">
          <cell r="A192" t="str">
            <v>Ванданова Эльвира Леонидовна</v>
          </cell>
          <cell r="B192" t="str">
            <v>44.03.02 Психолого-педагогическое образование; 42.03.01 Реклама и связи с общественностью; 37.05.02 Психология служебной деятельности; 37.03.01 Психология</v>
          </cell>
        </row>
        <row r="193">
          <cell r="A193" t="str">
            <v>Ванюков Андрей Сергеевич</v>
          </cell>
          <cell r="B193" t="str">
            <v>46.03.03 Антропология и этнология; 45.03.02 Лингвистика</v>
          </cell>
        </row>
        <row r="194">
          <cell r="A194" t="str">
            <v>Варако Наталия Александровна</v>
          </cell>
          <cell r="B194" t="str">
            <v>37.05.01 Клиническая психология</v>
          </cell>
        </row>
        <row r="195">
          <cell r="A195" t="str">
            <v>Варламова Дарина Валерьевна</v>
          </cell>
          <cell r="B195" t="str">
            <v>42.03.02 Журналистика</v>
          </cell>
        </row>
        <row r="196">
          <cell r="A196" t="str">
            <v>Варламова Елена Юрьевна</v>
          </cell>
          <cell r="B196" t="str">
            <v>45.03.02 Лингвистика; 45.03.01 Филология</v>
          </cell>
        </row>
        <row r="197">
          <cell r="A197" t="str">
            <v>Варламова Людмила Николаевна</v>
          </cell>
          <cell r="B197" t="str">
            <v>46.03.02 Документоведение и архивоведение</v>
          </cell>
        </row>
        <row r="198">
          <cell r="A198" t="str">
            <v>Васильев Александр Дмитриевич</v>
          </cell>
          <cell r="B198" t="str">
            <v>58.03.01 Востоковедение и африканистика; 41.03.05 Международные отношения</v>
          </cell>
        </row>
        <row r="199">
          <cell r="A199" t="str">
            <v>Васильев Валерий Анатольевич</v>
          </cell>
          <cell r="B199" t="str">
            <v>58.03.01 Востоковедение и африканистика; 46.03.02 Документоведение и архивоведение; 46.03.01 История; 45.03.01 Филология; 41.03.06 Публичная политика и социальные науки; 41.03.05 Международные отношения; 37.05.01 Клиническая психология; 37.03.01 Психология</v>
          </cell>
        </row>
        <row r="200">
          <cell r="A200" t="str">
            <v>Васильев Георгий Алексеевич</v>
          </cell>
          <cell r="B200" t="str">
            <v>45.03.03 Фундаментальная и прикладная лингвистика; 41.03.05 Международные отношения</v>
          </cell>
        </row>
        <row r="201">
          <cell r="A201" t="str">
            <v>Васильева Ирина Юрьевна</v>
          </cell>
          <cell r="B201" t="str">
            <v>41.03.05 Международные отношения</v>
          </cell>
        </row>
        <row r="202">
          <cell r="A202" t="str">
            <v>Васютина Екатерина Сергеевна</v>
          </cell>
          <cell r="B202" t="str">
            <v>38.03.04 Государственное и муниципальное управление</v>
          </cell>
        </row>
        <row r="203">
          <cell r="A203" t="str">
            <v>Ваховская Зинаида Станиславовна</v>
          </cell>
          <cell r="B203" t="str">
            <v>50.03.03 История искусств</v>
          </cell>
        </row>
        <row r="204">
          <cell r="A204" t="str">
            <v>Вдовиченко Лариса Николаевна</v>
          </cell>
          <cell r="B204" t="str">
            <v>39.03.01 Социология</v>
          </cell>
        </row>
        <row r="205">
          <cell r="A205" t="str">
            <v>Веденеева Вера Николаевна</v>
          </cell>
          <cell r="B205" t="str">
            <v>45.05.01 Перевод и переводоведение; 45.03.04 Интеллектуальные системы в гуманитарной сфере; 45.03.02 Лингвистика</v>
          </cell>
        </row>
        <row r="206">
          <cell r="A206" t="str">
            <v>Вепрецкий Сергей Викторович</v>
          </cell>
          <cell r="B206" t="str">
            <v>46.03.01 История</v>
          </cell>
        </row>
        <row r="207">
          <cell r="A207" t="str">
            <v>Верещагина Анна Дмитриевна</v>
          </cell>
          <cell r="B207" t="str">
            <v>45.03.03 Фундаментальная и прикладная лингвистика</v>
          </cell>
        </row>
        <row r="208">
          <cell r="A208" t="str">
            <v>Веселко Алена Александровна</v>
          </cell>
          <cell r="B208" t="str">
            <v>38.03.01 Экономика</v>
          </cell>
        </row>
        <row r="209">
          <cell r="A209" t="str">
            <v>Веселовская Елизавета Валентиновна</v>
          </cell>
          <cell r="B209" t="str">
            <v>46.03.03 Антропология и этнология</v>
          </cell>
        </row>
        <row r="210">
          <cell r="A210" t="str">
            <v>Веснин Алексей Владимирович</v>
          </cell>
          <cell r="B210" t="str">
            <v>41.03.04 Политология</v>
          </cell>
        </row>
        <row r="211">
          <cell r="A211" t="str">
            <v>Ветринская Виктория Владиславовна</v>
          </cell>
          <cell r="B211" t="str">
            <v>46.03.03 Антропология и этнология; 45.05.01 Перевод и переводоведение; 45.03.01 Филология</v>
          </cell>
        </row>
        <row r="212">
          <cell r="A212" t="str">
            <v>Ветров Павел Павлович</v>
          </cell>
          <cell r="B212" t="str">
            <v>58.03.01 Востоковедение и африканистика</v>
          </cell>
        </row>
        <row r="213">
          <cell r="A213" t="str">
            <v>Вечернина Елена Владимировна</v>
          </cell>
          <cell r="B213" t="str">
            <v>45.05.01 Перевод и переводоведение</v>
          </cell>
        </row>
        <row r="214">
          <cell r="A214" t="str">
            <v>Викторова Надежда Борисовна</v>
          </cell>
          <cell r="B214" t="str">
            <v>01.03.04 Прикладная математика</v>
          </cell>
        </row>
        <row r="215">
          <cell r="A215" t="str">
            <v>Викулина Екатерина</v>
          </cell>
          <cell r="B215" t="str">
            <v>51.03.01 Культурология</v>
          </cell>
        </row>
        <row r="216">
          <cell r="A216" t="str">
            <v>Винклер Кристина</v>
          </cell>
          <cell r="B216" t="str">
            <v>46.03.01 История; 41.03.05 Международные отношения</v>
          </cell>
        </row>
        <row r="217">
          <cell r="A217" t="str">
            <v>Виноградова Екатерина Юрьевна</v>
          </cell>
          <cell r="B217" t="str">
            <v>47.03.01 Философия; 45.03.01 Филология</v>
          </cell>
        </row>
        <row r="218">
          <cell r="A218" t="str">
            <v>Винтайкина Елена Владимировна</v>
          </cell>
          <cell r="B218" t="str">
            <v>43.03.03 Гостиничное дело; 43.03.02 Туризм</v>
          </cell>
        </row>
        <row r="219">
          <cell r="A219" t="str">
            <v>Вирен Денис Георгиевич</v>
          </cell>
          <cell r="B219" t="str">
            <v>50.03.01 Искусства и гуманитарные науки</v>
          </cell>
        </row>
        <row r="220">
          <cell r="A220" t="str">
            <v>Висковатая Елена Викторовна</v>
          </cell>
          <cell r="B220" t="str">
            <v>46.03.02 Документоведение и архивоведение; 46.03.01 История; 43.03.03 Гостиничное дело; 41.04.01 Зарубежное регионоведение; 41.03.06 Публичная политика и социальные науки; 41.03.05 Международные отношения; 41.03.01 Зарубежное регионоведение</v>
          </cell>
        </row>
        <row r="221">
          <cell r="A221" t="str">
            <v>Власов Александр Александрович</v>
          </cell>
          <cell r="B221" t="str">
            <v>46.04.01 История; 46.03.02 Документоведение и архивоведение; 41.04.06 Публичная политика; 41.04.04 Политология; 41.04.01 Зарубежное регионоведение; 41.03.05 Международные отношения; 41.03.04 Политология; 41.03.01 Зарубежное регионоведение</v>
          </cell>
        </row>
        <row r="222">
          <cell r="A222" t="str">
            <v>Власов Андрей Николаевич</v>
          </cell>
          <cell r="B222" t="str">
            <v>58.03.01 Востоковедение и африканистика; 47.03.03 Религиоведение; 46.03.02 Документоведение и архивоведение; 46.03.01 История; 45.03.04 Интеллектуальные системы в гуманитарной сфере; 45.03.01 Филология; 42.03.02 Журналистика; 41.03.06 Публичная политика и социальные науки; 41.03.05 Международные отношения; 40.03.01 Юриспруденция; 39.03.01 Социология; 38.03.03 Управление персоналом; 38.03.02 Менеджмент; 38.03.01 Экономика; 37.03.01 Психология</v>
          </cell>
        </row>
        <row r="223">
          <cell r="A223" t="str">
            <v>Власова Наталия Васильевна</v>
          </cell>
          <cell r="B223" t="str">
            <v>45.05.01 Перевод и переводоведение</v>
          </cell>
        </row>
        <row r="224">
          <cell r="A224" t="str">
            <v>Волков Николай Викторович</v>
          </cell>
          <cell r="B224" t="str">
            <v>46.04.01 История; 41.03.05 Международные отношения</v>
          </cell>
        </row>
        <row r="225">
          <cell r="A225" t="str">
            <v>Волкова Анна Александровна</v>
          </cell>
          <cell r="B225" t="str">
            <v>47.04.01 Философия; 46.03.03 Антропология и этнология; 46.03.02 Документоведение и архивоведение; 45.03.04 Интеллектуальные системы в гуманитарной сфере; 42.03.01 Реклама и связи с общественностью; 41.03.06 Публичная политика и социальные науки; 41.03.02 Регионоведение России; 40.05.04 Судебная и прокурорская деятельность; 40.03.01 Юриспруденция; 39.03.01 Социология</v>
          </cell>
        </row>
        <row r="226">
          <cell r="A226" t="str">
            <v>Волкова Бэлла Ильдаровна</v>
          </cell>
          <cell r="B226" t="str">
            <v>42.03.02 Журналистика</v>
          </cell>
        </row>
        <row r="227">
          <cell r="A227" t="str">
            <v>Волкова Виктория Викторовна</v>
          </cell>
          <cell r="B227" t="str">
            <v>42.03.05 Медиакоммуникации; 42.03.01 Реклама и связи с общественностью</v>
          </cell>
        </row>
        <row r="228">
          <cell r="A228" t="str">
            <v>Володина Ольга Владимировна</v>
          </cell>
          <cell r="B228" t="str">
            <v>38.03.03 Управление персоналом</v>
          </cell>
        </row>
        <row r="229">
          <cell r="A229" t="str">
            <v>Волынский Андрей Игоревич</v>
          </cell>
          <cell r="B229" t="str">
            <v>58.03.01 Востоковедение и африканистика</v>
          </cell>
        </row>
        <row r="230">
          <cell r="A230" t="str">
            <v>Воробьева Ирина Владимировна</v>
          </cell>
          <cell r="B230" t="str">
            <v>42.03.05 Медиакоммуникации; 42.03.01 Реклама и связи с общественностью; 41.03.02 Регионоведение России; 38.03.04 Государственное и муниципальное управление; 38.03.02 Менеджмент; 37.05.02 Психология служебной деятельности; 37.05.01 Клиническая психология</v>
          </cell>
        </row>
        <row r="231">
          <cell r="A231" t="str">
            <v>Воробьева Ксения Андреевна</v>
          </cell>
          <cell r="B231" t="str">
            <v>37.05.01 Клиническая психология; 37.03.02 Конфликтология; 37.03.01 Психология</v>
          </cell>
        </row>
        <row r="232">
          <cell r="A232" t="str">
            <v>Воробьева Ольга Владимировна</v>
          </cell>
          <cell r="B232" t="str">
            <v>50.03.01 Искусства и гуманитарные науки; 46.03.01 История; 45.03.01 Филология</v>
          </cell>
        </row>
        <row r="233">
          <cell r="A233" t="str">
            <v>Ворова Елена Александровна</v>
          </cell>
          <cell r="B233" t="str">
            <v>40.04.01 Юриспруденция; 38.03.04 Государственное и муниципальное управление</v>
          </cell>
        </row>
        <row r="234">
          <cell r="A234" t="str">
            <v>Воронова Светлана Анатольевна</v>
          </cell>
          <cell r="B234" t="str">
            <v>41.03.05 Международные отношения; 41.03.04 Политология; 41.03.01 Зарубежное регионоведение</v>
          </cell>
        </row>
        <row r="235">
          <cell r="A235" t="str">
            <v>Воронцова Ирина Игоревна</v>
          </cell>
          <cell r="B235" t="str">
            <v>38.03.01 Экономика</v>
          </cell>
        </row>
        <row r="236">
          <cell r="A236" t="str">
            <v>Воротыло Наталья Викторовна</v>
          </cell>
          <cell r="B236" t="str">
            <v>37.03.02 Конфликтология; 37.03.01 Психология</v>
          </cell>
        </row>
        <row r="237">
          <cell r="A237" t="str">
            <v>Воротынцев Петр Ильич</v>
          </cell>
          <cell r="B237" t="str">
            <v>50.03.01 Искусства и гуманитарные науки; 46.03.01 История; 45.03.01 Филология</v>
          </cell>
        </row>
        <row r="238">
          <cell r="A238" t="str">
            <v>Высоков Игорь Евгеньевич</v>
          </cell>
          <cell r="B238" t="str">
            <v>37.05.01 Клиническая психология</v>
          </cell>
        </row>
        <row r="239">
          <cell r="A239" t="str">
            <v>Габелко Олег Леонидович</v>
          </cell>
          <cell r="B239" t="str">
            <v>46.03.01 История; 45.03.01 Филология</v>
          </cell>
        </row>
        <row r="240">
          <cell r="A240" t="str">
            <v>Гаврилов Роман Вадимович</v>
          </cell>
          <cell r="B240" t="str">
            <v>10.03.01 Информационная безопасность</v>
          </cell>
        </row>
        <row r="241">
          <cell r="A241" t="str">
            <v>Гавриченко Оксана Владимировна</v>
          </cell>
          <cell r="B241" t="str">
            <v>37.05.02 Психология служебной деятельности; 37.03.01 Психология</v>
          </cell>
        </row>
        <row r="242">
          <cell r="A242" t="str">
            <v>Гавришина Оксана Вячеславовна</v>
          </cell>
          <cell r="B242" t="str">
            <v>51.03.01 Культурология</v>
          </cell>
        </row>
        <row r="243">
          <cell r="A243" t="str">
            <v>Гагарина Юлия Олеговна</v>
          </cell>
          <cell r="B243" t="str">
            <v>42.03.05 Медиакоммуникации</v>
          </cell>
        </row>
        <row r="244">
          <cell r="A244" t="str">
            <v>Гаджиев Ханлар Аляр оглы</v>
          </cell>
          <cell r="B244" t="str">
            <v>41.03.04 Политология</v>
          </cell>
        </row>
        <row r="245">
          <cell r="A245" t="str">
            <v>Гадилия Кетеван Тамазовна</v>
          </cell>
          <cell r="B245" t="str">
            <v>45.05.01 Перевод и переводоведение; 45.04.02 Лингвистика</v>
          </cell>
        </row>
        <row r="246">
          <cell r="A246" t="str">
            <v>Газиева Индира Адильевна</v>
          </cell>
          <cell r="B246" t="str">
            <v>45.03.02 Лингвистика</v>
          </cell>
        </row>
        <row r="247">
          <cell r="A247" t="str">
            <v>Галдилов Григорий Дмитриевич</v>
          </cell>
          <cell r="B247" t="str">
            <v>42.03.01 Реклама и связи с общественностью</v>
          </cell>
        </row>
        <row r="248">
          <cell r="A248" t="str">
            <v>Галиева Диана Сагидовна</v>
          </cell>
          <cell r="B248" t="str">
            <v>46.04.02 Документоведение и архивоведение; 46.04.01 История; 46.03.02 Документоведение и архивоведение; 46.03.01 История; 41.04.06 Публичная политика; 41.03.06 Публичная политика и социальные науки; 41.03.02 Регионоведение России</v>
          </cell>
        </row>
        <row r="249">
          <cell r="A249" t="str">
            <v>Галкин Андрей Сергеевич</v>
          </cell>
          <cell r="B249" t="str">
            <v>50.03.01 Искусства и гуманитарные науки; 46.03.01 История; 45.03.01 Филология</v>
          </cell>
        </row>
        <row r="250">
          <cell r="A250" t="str">
            <v>Галушина Наталья Сергеевна</v>
          </cell>
          <cell r="B250" t="str">
            <v>51.03.01 Культурология</v>
          </cell>
        </row>
        <row r="251">
          <cell r="A251" t="str">
            <v>Гальцова Елена Дмитриевна</v>
          </cell>
          <cell r="B251" t="str">
            <v>46.03.01 История; 45.03.01 Филология</v>
          </cell>
        </row>
        <row r="252">
          <cell r="A252" t="str">
            <v>Ганжара Иванна Владимировна</v>
          </cell>
          <cell r="B252" t="str">
            <v>54.03.01 Дизайн; 50.04.04 Теория и история искусств; 50.03.03 История искусств; 46.03.02 Документоведение и архивоведение; 46.03.01 История; 43.03.03 Гостиничное дело; 42.03.02 Журналистика; 41.04.01 Зарубежное регионоведение; 41.03.06 Публичная политика и социальные науки; 41.03.05 Международные отношения; 41.03.04 Политология; 41.03.01 Зарубежное регионоведение</v>
          </cell>
        </row>
        <row r="253">
          <cell r="A253" t="str">
            <v>Гафурова Галия Наримановна</v>
          </cell>
          <cell r="B253" t="str">
            <v>38.03.01 Экономика</v>
          </cell>
        </row>
        <row r="254">
          <cell r="A254" t="str">
            <v>Гах Софья Петровна</v>
          </cell>
          <cell r="B254" t="str">
            <v>45.05.01 Перевод и переводоведение; 45.03.03 Фундаментальная и прикладная лингвистика</v>
          </cell>
        </row>
        <row r="255">
          <cell r="A255" t="str">
            <v>Гвоздецкая Наталья Юрьевна</v>
          </cell>
          <cell r="B255" t="str">
            <v>50.03.01 Искусства и гуманитарные науки; 46.03.01 История; 45.03.01 Филология</v>
          </cell>
        </row>
        <row r="256">
          <cell r="A256" t="str">
            <v>Гейзерская Раиса Анатольевна</v>
          </cell>
          <cell r="B256" t="str">
            <v>58.03.01 Востоковедение и африканистика; 51.03.01 Культурология; 50.03.03 История искусств; 46.03.02 Документоведение и архивоведение; 46.03.01 История; 42.03.02 Журналистика; 41.03.05 Международные отношения; 41.03.04 Политология; 41.03.01 Зарубежное регионоведение</v>
          </cell>
        </row>
        <row r="257">
          <cell r="A257" t="str">
            <v>Герасимов Анатолий Васильевич</v>
          </cell>
          <cell r="B257" t="str">
            <v>38.03.04 Государственное и муниципальное управление</v>
          </cell>
        </row>
        <row r="258">
          <cell r="A258" t="str">
            <v>Герасимова Екатерина Сергеевна</v>
          </cell>
          <cell r="B258" t="str">
            <v>46.03.02 Документоведение и архивоведение</v>
          </cell>
        </row>
        <row r="259">
          <cell r="A259" t="str">
            <v>Герасимова Людмила Юрьевна</v>
          </cell>
          <cell r="B259" t="str">
            <v>47.03.01 Философия; 46.03.03 Антропология и этнология; 45.05.01 Перевод и переводоведение; 45.03.02 Лингвистика</v>
          </cell>
        </row>
        <row r="260">
          <cell r="A260" t="str">
            <v>Германович Андрей Валерьевич</v>
          </cell>
          <cell r="B260" t="str">
            <v>58.03.01 Востоковедение и африканистика</v>
          </cell>
        </row>
        <row r="261">
          <cell r="A261" t="str">
            <v>Герцев Никита Эдуардович</v>
          </cell>
          <cell r="B261" t="str">
            <v>42.03.05 Медиакоммуникации</v>
          </cell>
        </row>
        <row r="262">
          <cell r="A262" t="str">
            <v>Гибаева Мария Андреевна</v>
          </cell>
          <cell r="B262" t="str">
            <v>41.03.05 Международные отношения</v>
          </cell>
        </row>
        <row r="263">
          <cell r="A263" t="str">
            <v>Гилязиева Надежда Васильевна</v>
          </cell>
          <cell r="B263" t="str">
            <v>37.05.01 Клиническая психология</v>
          </cell>
        </row>
        <row r="264">
          <cell r="A264" t="str">
            <v>Гилярова Ксения Алексеевна</v>
          </cell>
          <cell r="B264" t="str">
            <v>45.03.02 Лингвистика</v>
          </cell>
        </row>
        <row r="265">
          <cell r="A265" t="str">
            <v>Гладков Михаил Юрьевич</v>
          </cell>
          <cell r="B265" t="str">
            <v>40.03.01 Юриспруденция; 38.04.02 Менеджмент; 38.03.04 Государственное и муниципальное управление; 38.03.03 Управление персоналом</v>
          </cell>
        </row>
        <row r="266">
          <cell r="A266" t="str">
            <v>Глазкова Елена Анатольевна</v>
          </cell>
          <cell r="B266" t="str">
            <v>42.03.02 Журналистика</v>
          </cell>
        </row>
        <row r="267">
          <cell r="A267" t="str">
            <v>Глоба Наталья Владимировна</v>
          </cell>
          <cell r="B267" t="str">
            <v>37.05.02 Психология служебной деятельности; 37.05.01 Клиническая психология; 37.03.02 Конфликтология; 37.03.01 Психология</v>
          </cell>
        </row>
        <row r="268">
          <cell r="A268" t="str">
            <v>Глотова Анастасия Олеговна</v>
          </cell>
          <cell r="B268" t="str">
            <v>39.03.01 Социология</v>
          </cell>
        </row>
        <row r="269">
          <cell r="A269" t="str">
            <v>Глотова Светлана Александровна</v>
          </cell>
          <cell r="B269" t="str">
            <v>46.03.02 Документоведение и архивоведение; 38.03.03 Управление персоналом</v>
          </cell>
        </row>
        <row r="270">
          <cell r="A270" t="str">
            <v>Говорухо Роман Алексеевич</v>
          </cell>
          <cell r="B270" t="str">
            <v>45.05.01 Перевод и переводоведение; 45.03.01 Филология; 41.03.01 Зарубежное регионоведение</v>
          </cell>
        </row>
        <row r="271">
          <cell r="A271" t="str">
            <v>Годдард Чарльз Адриан Скотт</v>
          </cell>
          <cell r="B271" t="str">
            <v>42.03.01 Реклама и связи с общественностью</v>
          </cell>
        </row>
        <row r="272">
          <cell r="A272" t="str">
            <v>Голенев Вячеслав Вячеславович</v>
          </cell>
          <cell r="B272" t="str">
            <v>40.04.01 Юриспруденция</v>
          </cell>
        </row>
        <row r="273">
          <cell r="A273" t="str">
            <v>Голова Анна Георгиевна</v>
          </cell>
          <cell r="B273" t="str">
            <v>42.03.01 Реклама и связи с общественностью</v>
          </cell>
        </row>
        <row r="274">
          <cell r="A274" t="str">
            <v>Голованов Владимир Иванович</v>
          </cell>
          <cell r="B274" t="str">
            <v>38.03.04 Государственное и муниципальное управление</v>
          </cell>
        </row>
        <row r="275">
          <cell r="A275" t="str">
            <v>Гололобов Евгений Ильич</v>
          </cell>
          <cell r="B275" t="str">
            <v>46.04.02 Документоведение и архивоведение</v>
          </cell>
        </row>
        <row r="276">
          <cell r="A276" t="str">
            <v>Голосеева Анна Анатольевна</v>
          </cell>
          <cell r="B276" t="str">
            <v>39.03.01 Социология</v>
          </cell>
        </row>
        <row r="277">
          <cell r="A277" t="str">
            <v>Голубков Андрей Васильевич</v>
          </cell>
          <cell r="B277" t="str">
            <v>46.03.01 История; 45.03.01 Филология</v>
          </cell>
        </row>
        <row r="278">
          <cell r="A278" t="str">
            <v>Голубкова Анна Анатольевна</v>
          </cell>
          <cell r="B278" t="str">
            <v>45.03.01 Филология</v>
          </cell>
        </row>
        <row r="279">
          <cell r="A279" t="str">
            <v>Голубцов Сергей Александрович</v>
          </cell>
          <cell r="B279" t="str">
            <v>43.03.03 Гостиничное дело; 43.03.02 Туризм</v>
          </cell>
        </row>
        <row r="280">
          <cell r="A280" t="str">
            <v>Голубченко Игорь Вячеславович</v>
          </cell>
          <cell r="B280" t="str">
            <v>41.03.02 Регионоведение России</v>
          </cell>
        </row>
        <row r="281">
          <cell r="A281" t="str">
            <v>Голынькова Эрна Кареновна</v>
          </cell>
          <cell r="B281" t="str">
            <v>45.03.04 Интеллектуальные системы в гуманитарной сфере</v>
          </cell>
        </row>
        <row r="282">
          <cell r="A282" t="str">
            <v>Горбанева Елизавета Андреевна</v>
          </cell>
          <cell r="B282" t="str">
            <v>46.03.02 Документоведение и архивоведение</v>
          </cell>
        </row>
        <row r="283">
          <cell r="A283" t="str">
            <v>Горбунова Ирина Михайловна</v>
          </cell>
          <cell r="B283" t="str">
            <v>45.05.01 Перевод и переводоведение; 45.03.03 Фундаментальная и прикладная лингвистика</v>
          </cell>
        </row>
        <row r="284">
          <cell r="A284" t="str">
            <v>Гордеева Мария Александровна</v>
          </cell>
          <cell r="B284" t="str">
            <v>58.03.01 Востоковедение и африканистика; 45.03.01 Филология; 43.04.02 Туризм; 43.03.03 Гостиничное дело; 43.03.02 Туризм; 42.03.01 Реклама и связи с общественностью; 38.03.04 Государственное и муниципальное управление; 38.03.03 Управление персоналом; 38.03.02 Менеджмент; 38.03.01 Экономика</v>
          </cell>
        </row>
        <row r="285">
          <cell r="A285" t="str">
            <v>Гордей Яна Владимировна</v>
          </cell>
          <cell r="B285" t="str">
            <v>40.05.04 Судебная и прокурорская деятельность; 40.03.01 Юриспруденция</v>
          </cell>
        </row>
        <row r="286">
          <cell r="A286" t="str">
            <v>Гордиенко Елена Витальевна</v>
          </cell>
          <cell r="B286" t="str">
            <v>47.03.03 Религиоведение</v>
          </cell>
        </row>
        <row r="287">
          <cell r="A287" t="str">
            <v>Горелов Олег Игнатьевич</v>
          </cell>
          <cell r="B287" t="str">
            <v>42.03.01 Реклама и связи с общественностью</v>
          </cell>
        </row>
        <row r="288">
          <cell r="A288" t="str">
            <v>Горелова Светлана Игнатьевна</v>
          </cell>
          <cell r="B288" t="str">
            <v>50.03.01 Искусства и гуманитарные науки; 46.03.03 Антропология и этнология; 46.03.02 Документоведение и архивоведение; 46.03.01 История; 45.05.01 Перевод и переводоведение; 45.03.01 Филология; 42.03.05 Медиакоммуникации; 42.03.02 Журналистика; 42.03.01 Реклама и связи с общественностью; 38.03.02 Менеджмент</v>
          </cell>
        </row>
        <row r="289">
          <cell r="A289" t="str">
            <v>Горизонтов Леонид Ефремович</v>
          </cell>
          <cell r="B289" t="str">
            <v>46.04.01 История</v>
          </cell>
        </row>
        <row r="290">
          <cell r="A290" t="str">
            <v>Гориславец Алексей Юрьевич</v>
          </cell>
          <cell r="B290" t="str">
            <v>38.03.02 Менеджмент</v>
          </cell>
        </row>
        <row r="291">
          <cell r="A291" t="str">
            <v>Горлевская Людмила Эдуардовна</v>
          </cell>
          <cell r="B291" t="str">
            <v>42.03.01 Реклама и связи с общественностью</v>
          </cell>
        </row>
        <row r="292">
          <cell r="A292" t="str">
            <v>Горохова Анна Евгеньевна</v>
          </cell>
          <cell r="B292" t="str">
            <v>42.03.01 Реклама и связи с общественностью</v>
          </cell>
        </row>
        <row r="293">
          <cell r="A293" t="str">
            <v>Гороховская Елена Анатольевна</v>
          </cell>
          <cell r="B293" t="str">
            <v>46.03.03 Антропология и этнология</v>
          </cell>
        </row>
        <row r="294">
          <cell r="A294" t="str">
            <v>Грачев Михаил Николаевич</v>
          </cell>
          <cell r="B294" t="str">
            <v>41.03.04 Политология</v>
          </cell>
        </row>
        <row r="295">
          <cell r="A295" t="str">
            <v>Греков Юрий Алексеевич</v>
          </cell>
          <cell r="B295" t="str">
            <v>46.03.02 Документоведение и архивоведение; 46.03.01 История; 45.05.01 Перевод и переводоведение; 45.03.03 Фундаментальная и прикладная лингвистика; 44.03.02 Психолого-педагогическое образование; 42.03.02 Журналистика; 42.03.01 Реклама и связи с общественностью; 41.03.02 Регионоведение России; 41.03.01 Зарубежное регионоведение; 40.03.01 Юриспруденция; 39.03.01 Социология; 37.05.02 Психология служебной деятельности; 37.05.01 Клиническая психология; 37.03.01 Психология; 10.03.01 Информационная безопасность; 01.03.04 Прикладная математика</v>
          </cell>
        </row>
        <row r="296">
          <cell r="A296" t="str">
            <v>Грибач Светлана Владимировна</v>
          </cell>
          <cell r="B296" t="str">
            <v>45.05.01 Перевод и переводоведение; 45.03.01 Филология</v>
          </cell>
        </row>
        <row r="297">
          <cell r="A297" t="str">
            <v>Григорович Любовь Алексеевна</v>
          </cell>
          <cell r="B297" t="str">
            <v>37.05.01 Клиническая психология</v>
          </cell>
        </row>
        <row r="298">
          <cell r="A298" t="str">
            <v>Григорьев Андрей Владимирович</v>
          </cell>
          <cell r="B298" t="str">
            <v>45.03.01 Филология; 40.05.04 Судебная и прокурорская деятельность</v>
          </cell>
        </row>
        <row r="299">
          <cell r="A299" t="str">
            <v>Григорьев Максим Сергеевич</v>
          </cell>
          <cell r="B299" t="str">
            <v>41.03.05 Международные отношения</v>
          </cell>
        </row>
        <row r="300">
          <cell r="A300" t="str">
            <v>Гришачев Владимир Васильевич</v>
          </cell>
          <cell r="B300" t="str">
            <v>10.03.01 Информационная безопасность; 09.03.03 Прикладная информатика</v>
          </cell>
        </row>
        <row r="301">
          <cell r="A301" t="str">
            <v>Гришин Алексей Игоревич</v>
          </cell>
          <cell r="B301" t="str">
            <v>42.03.01 Реклама и связи с общественностью</v>
          </cell>
        </row>
        <row r="302">
          <cell r="A302" t="str">
            <v>Гришин Михаил Владимирович</v>
          </cell>
          <cell r="B302" t="str">
            <v>42.03.01 Реклама и связи с общественностью</v>
          </cell>
        </row>
        <row r="303">
          <cell r="A303" t="str">
            <v>Гришина Наталия Васильевна</v>
          </cell>
          <cell r="B303" t="str">
            <v>45.05.01 Перевод и переводоведение; 10.03.01 Информационная безопасность</v>
          </cell>
        </row>
        <row r="304">
          <cell r="A304" t="str">
            <v>Грошева Полина Юрьевна</v>
          </cell>
          <cell r="B304" t="str">
            <v>38.03.01 Экономика</v>
          </cell>
        </row>
        <row r="305">
          <cell r="A305" t="str">
            <v>Гудков Даниил Иванович</v>
          </cell>
          <cell r="B305" t="str">
            <v>42.03.01 Реклама и связи с общественностью</v>
          </cell>
        </row>
        <row r="306">
          <cell r="A306" t="str">
            <v>Гузенкова Тамара Семеновна</v>
          </cell>
          <cell r="B306" t="str">
            <v>45.05.01 Перевод и переводоведение; 42.03.05 Медиакоммуникации; 41.03.05 Международные отношения</v>
          </cell>
        </row>
        <row r="307">
          <cell r="A307" t="str">
            <v>Гуковская Анастасия Алексеевна</v>
          </cell>
          <cell r="B307" t="str">
            <v>38.04.02 Менеджмент; 38.03.01 Экономика</v>
          </cell>
        </row>
        <row r="308">
          <cell r="A308" t="str">
            <v>Гулынская Елена Владимировна</v>
          </cell>
          <cell r="B308" t="str">
            <v>58.03.01 Востоковедение и африканистика; 46.03.01 История</v>
          </cell>
        </row>
        <row r="309">
          <cell r="A309" t="str">
            <v>Гуляев Павел Степанович</v>
          </cell>
          <cell r="B309" t="str">
            <v>54.03.01 Дизайн</v>
          </cell>
        </row>
        <row r="310">
          <cell r="A310" t="str">
            <v>Гуляева Галина Васильевна</v>
          </cell>
          <cell r="B310" t="str">
            <v>45.03.01 Филология</v>
          </cell>
        </row>
        <row r="311">
          <cell r="A311" t="str">
            <v>Гундарина Анна Владимировна</v>
          </cell>
          <cell r="B311" t="str">
            <v>42.03.01 Реклама и связи с общественностью</v>
          </cell>
        </row>
        <row r="312">
          <cell r="A312" t="str">
            <v>Гуриева Мадина Таймуразовна</v>
          </cell>
          <cell r="B312" t="str">
            <v>42.03.01 Реклама и связи с общественностью; 38.03.02 Менеджмент</v>
          </cell>
        </row>
        <row r="313">
          <cell r="A313" t="str">
            <v>Гурова Александра Анатольевна</v>
          </cell>
          <cell r="B313" t="str">
            <v>45.05.01 Перевод и переводоведение</v>
          </cell>
        </row>
        <row r="314">
          <cell r="A314" t="str">
            <v>Гурьева Наталья Юрьевна</v>
          </cell>
          <cell r="B314" t="str">
            <v>58.03.01 Востоковедение и африканистика; 46.03.02 Документоведение и архивоведение; 46.03.01 История; 44.03.02 Психолого-педагогическое образование; 41.03.06 Публичная политика и социальные науки; 41.03.02 Регионоведение России; 39.03.01 Социология; 38.03.04 Государственное и муниципальное управление; 38.03.03 Управление персоналом; 38.03.02 Менеджмент</v>
          </cell>
        </row>
        <row r="315">
          <cell r="A315" t="str">
            <v>Гурьянова Елена Николаевна</v>
          </cell>
          <cell r="B315" t="str">
            <v>58.03.01 Востоковедение и африканистика; 46.03.01 История; 41.03.06 Публичная политика и социальные науки; 41.03.05 Международные отношения; 41.03.04 Политология; 41.03.01 Зарубежное регионоведение</v>
          </cell>
        </row>
        <row r="316">
          <cell r="A316" t="str">
            <v>Гусева Алла Ханафиевна</v>
          </cell>
          <cell r="B316" t="str">
            <v>45.05.01 Перевод и переводоведение; 45.03.01 Филология</v>
          </cell>
        </row>
        <row r="317">
          <cell r="A317" t="str">
            <v>Гусева Виктория Евгеньевна</v>
          </cell>
          <cell r="B317" t="str">
            <v>54.03.01 Дизайн; 50.03.03 История искусств</v>
          </cell>
        </row>
        <row r="318">
          <cell r="A318" t="str">
            <v>Гущин Александр Владимирович</v>
          </cell>
          <cell r="B318" t="str">
            <v>46.04.01 История; 44.03.02 Психолого-педагогическое образование; 42.03.02 Журналистика; 41.03.06 Публичная политика и социальные науки; 41.03.05 Международные отношения; 37.05.02 Психология служебной деятельности; 37.05.01 Клиническая психология; 37.03.02 Конфликтология; 37.03.01 Психология</v>
          </cell>
        </row>
        <row r="319">
          <cell r="A319" t="str">
            <v>Давидоглу Сергей Николаевич</v>
          </cell>
          <cell r="B319" t="str">
            <v>47.03.03 Религиоведение</v>
          </cell>
        </row>
        <row r="320">
          <cell r="A320" t="str">
            <v>Давлетшина Наталья Викторовна</v>
          </cell>
          <cell r="B320" t="str">
            <v>46.04.01 История; 41.04.05 Международные отношения; 41.04.01 Зарубежное регионоведение; 41.03.05 Международные отношения; 41.03.01 Зарубежное регионоведение</v>
          </cell>
        </row>
        <row r="321">
          <cell r="A321" t="str">
            <v>Давтян Мария Александровна</v>
          </cell>
          <cell r="B321" t="str">
            <v>42.03.02 Журналистика</v>
          </cell>
        </row>
        <row r="322">
          <cell r="A322" t="str">
            <v>Дадабаева Зарина Абдурахмановна</v>
          </cell>
          <cell r="B322" t="str">
            <v>41.03.05 Международные отношения</v>
          </cell>
        </row>
        <row r="323">
          <cell r="A323" t="str">
            <v>Данилин Дмитрий Аркадьевич</v>
          </cell>
          <cell r="B323" t="str">
            <v>41.03.05 Международные отношения; 41.03.01 Зарубежное регионоведение</v>
          </cell>
        </row>
        <row r="324">
          <cell r="A324" t="str">
            <v>Данилин Никита Аркадьевич</v>
          </cell>
          <cell r="B324" t="str">
            <v>41.03.05 Международные отношения</v>
          </cell>
        </row>
        <row r="325">
          <cell r="A325" t="str">
            <v>Данилкова Юлия Юрьевна</v>
          </cell>
          <cell r="B325" t="str">
            <v>50.03.01 Искусства и гуманитарные науки; 46.03.01 История; 45.03.01 Филология</v>
          </cell>
        </row>
        <row r="326">
          <cell r="A326" t="str">
            <v>Данилова Александра Альбертовна</v>
          </cell>
          <cell r="B326" t="str">
            <v>50.04.04 Теория и история искусств</v>
          </cell>
        </row>
        <row r="327">
          <cell r="A327" t="str">
            <v>Дауди Тимур Миронович</v>
          </cell>
          <cell r="B327" t="str">
            <v>45.03.03 Фундаментальная и прикладная лингвистика; 43.03.03 Гостиничное дело; 41.03.06 Публичная политика и социальные науки; 41.03.04 Политология; 09.03.03 Прикладная информатика; 01.03.04 Прикладная математика</v>
          </cell>
        </row>
        <row r="328">
          <cell r="A328" t="str">
            <v>Дахина Кристина Михайловна</v>
          </cell>
          <cell r="B328" t="str">
            <v>45.03.03 Фундаментальная и прикладная лингвистика; 45.03.02 Лингвистика</v>
          </cell>
        </row>
        <row r="329">
          <cell r="A329" t="str">
            <v>Двоеносова Галина Александровна</v>
          </cell>
          <cell r="B329" t="str">
            <v>46.03.02 Документоведение и архивоведение</v>
          </cell>
        </row>
        <row r="330">
          <cell r="A330" t="str">
            <v>Дворяшина Марина Михайловна</v>
          </cell>
          <cell r="B330" t="str">
            <v>38.03.01 Экономика</v>
          </cell>
        </row>
        <row r="331">
          <cell r="A331" t="str">
            <v>Демкина Анна Владимировна</v>
          </cell>
          <cell r="B331" t="str">
            <v>51.03.01 Культурология; 37.05.01 Клиническая психология</v>
          </cell>
        </row>
        <row r="332">
          <cell r="A332" t="str">
            <v>Демьянюк Ирина Юрьевна</v>
          </cell>
          <cell r="B332" t="str">
            <v>43.03.02 Туризм</v>
          </cell>
        </row>
        <row r="333">
          <cell r="A333" t="str">
            <v>Дениева Айна Кюриевна</v>
          </cell>
          <cell r="B333" t="str">
            <v>43.03.03 Гостиничное дело; 43.03.02 Туризм</v>
          </cell>
        </row>
        <row r="334">
          <cell r="A334" t="str">
            <v>Денисов Александр Анатольевич</v>
          </cell>
          <cell r="B334" t="str">
            <v>37.05.02 Психология служебной деятельности</v>
          </cell>
        </row>
        <row r="335">
          <cell r="A335" t="str">
            <v>Джавадова Светлана Александровна</v>
          </cell>
          <cell r="B335" t="str">
            <v>54.03.01 Дизайн; 50.03.03 История искусств; 48.03.01 Теология; 47.03.03 Религиоведение; 47.03.01 Философия; 46.03.01 История; 45.03.04 Интеллектуальные системы в гуманитарной сфере; 42.03.02 Журналистика; 40.03.01 Юриспруденция; 39.03.01 Социология; 38.03.01 Экономика; 37.05.02 Психология служебной деятельности; 37.05.01 Клиническая психология; 37.03.02 Конфликтология; 37.03.01 Психология</v>
          </cell>
        </row>
        <row r="336">
          <cell r="A336" t="str">
            <v>Джавршян Нана Размики</v>
          </cell>
          <cell r="B336" t="str">
            <v>51.03.01 Культурология; 50.03.03 История искусств; 46.03.01 История; 42.04.01 Реклама и связи с общественностью; 42.03.05 Медиакоммуникации; 42.03.01 Реклама и связи с общественностью; 41.03.05 Международные отношения; 41.03.01 Зарубежное регионоведение</v>
          </cell>
        </row>
        <row r="337">
          <cell r="A337" t="str">
            <v>Джанг Ксяожинг</v>
          </cell>
          <cell r="B337" t="str">
            <v>45.05.01 Перевод и переводоведение</v>
          </cell>
        </row>
        <row r="338">
          <cell r="A338" t="str">
            <v>Дзабиева Кадина Казбековна</v>
          </cell>
          <cell r="B338" t="str">
            <v>58.03.01 Востоковедение и африканистика; 46.03.01 История; 42.03.02 Журналистика; 41.03.05 Международные отношения</v>
          </cell>
        </row>
        <row r="339">
          <cell r="A339" t="str">
            <v>Дзодзикова Алана Александровна</v>
          </cell>
          <cell r="B339" t="str">
            <v>45.05.01 Перевод и переводоведение</v>
          </cell>
        </row>
        <row r="340">
          <cell r="A340" t="str">
            <v>Дзукоев Сергей Феликсович</v>
          </cell>
          <cell r="B340" t="str">
            <v>45.05.01 Перевод и переводоведение; 45.04.04 Интеллектуальные системы в гуманитарной среде; 45.03.04 Интеллектуальные системы в гуманитарной сфере; 45.03.02 Лингвистика</v>
          </cell>
        </row>
        <row r="341">
          <cell r="A341" t="str">
            <v>Дзюбенко Михаил Васильевич</v>
          </cell>
          <cell r="B341" t="str">
            <v>46.03.02 Документоведение и архивоведение</v>
          </cell>
        </row>
        <row r="342">
          <cell r="A342" t="str">
            <v>Дзякович Елена Владимировна</v>
          </cell>
          <cell r="B342" t="str">
            <v>46.04.01 История; 45.04.04 Интеллектуальные системы в гуманитарной среде; 42.04.05 Медиакоммуникации; 42.03.01 Реклама и связи с общественностью; 41.03.06 Публичная политика и социальные науки; 40.04.01 Юриспруденция; 38.04.04 Государственное и муниципальное управление; 38.04.03 Управление персоналом; 38.04.02 Менеджмент; 38.04.01 Экономика; 10.04.01 Информационная безопасность; 09.04.03 Прикладная информатика</v>
          </cell>
        </row>
        <row r="343">
          <cell r="A343" t="str">
            <v>Дикун Марина Максимовна</v>
          </cell>
          <cell r="B343" t="str">
            <v>45.05.01 Перевод и переводоведение; 45.03.01 Филология</v>
          </cell>
        </row>
        <row r="344">
          <cell r="A344" t="str">
            <v>Дмитриев Сергей Викторович</v>
          </cell>
          <cell r="B344" t="str">
            <v>47.03.01 Философия</v>
          </cell>
        </row>
        <row r="345">
          <cell r="A345" t="str">
            <v>Добаткина Дарья Дмитриевна</v>
          </cell>
          <cell r="B345" t="str">
            <v>45.03.03 Фундаментальная и прикладная лингвистика</v>
          </cell>
        </row>
        <row r="346">
          <cell r="A346" t="str">
            <v>Добренький Сергей Иванович</v>
          </cell>
          <cell r="B346" t="str">
            <v>46.03.02 Документоведение и архивоведение; 46.03.01 История; 41.03.06 Публичная политика и социальные науки</v>
          </cell>
        </row>
        <row r="347">
          <cell r="A347" t="str">
            <v>Добровольская Марина Георгиевна</v>
          </cell>
          <cell r="B347" t="str">
            <v>45.05.01 Перевод и переводоведение; 45.03.02 Лингвистика</v>
          </cell>
        </row>
        <row r="348">
          <cell r="A348" t="str">
            <v>Добрынин Дмитрий Анатольевич</v>
          </cell>
          <cell r="B348" t="str">
            <v>45.04.04 Интеллектуальные системы в гуманитарной среде</v>
          </cell>
        </row>
        <row r="349">
          <cell r="A349" t="str">
            <v>Долгих Дмитрий Александрович</v>
          </cell>
          <cell r="B349" t="str">
            <v>46.03.03 Антропология и этнология; 37.05.01 Клиническая психология</v>
          </cell>
        </row>
        <row r="350">
          <cell r="A350" t="str">
            <v>Долгих Елена Владимировна</v>
          </cell>
          <cell r="B350" t="str">
            <v>50.03.03 История искусств</v>
          </cell>
        </row>
        <row r="351">
          <cell r="A351" t="str">
            <v>Долгова Евгения Андреевна</v>
          </cell>
          <cell r="B351" t="str">
            <v>46.03.01 История</v>
          </cell>
        </row>
        <row r="352">
          <cell r="A352" t="str">
            <v>Долгова Наталья Витальевна</v>
          </cell>
          <cell r="B352" t="str">
            <v>46.03.03 Антропология и этнология; 44.03.02 Психолого-педагогическое образование; 37.05.02 Психология служебной деятельности; 37.04.01 Психология</v>
          </cell>
        </row>
        <row r="353">
          <cell r="A353" t="str">
            <v>Должанская Ольга Викторовна</v>
          </cell>
          <cell r="B353" t="str">
            <v>58.03.01 Востоковедение и африканистика; 51.03.01 Культурология; 50.04.04 Теория и история искусств; 50.03.03 История искусств; 46.04.01 История; 46.03.02 Документоведение и архивоведение; 46.03.01 История; 43.03.03 Гостиничное дело; 42.03.02 Журналистика; 41.04.01 Зарубежное регионоведение; 41.03.06 Публичная политика и социальные науки; 41.03.05 Международные отношения; 41.03.04 Политология; 41.03.01 Зарубежное регионоведение</v>
          </cell>
        </row>
        <row r="354">
          <cell r="A354" t="str">
            <v>Доманский Юрий Викторович</v>
          </cell>
          <cell r="B354" t="str">
            <v>45.03.01 Филология</v>
          </cell>
        </row>
        <row r="355">
          <cell r="A355" t="str">
            <v>Донцев Сергей Павлович</v>
          </cell>
          <cell r="B355" t="str">
            <v>58.03.01 Востоковедение и африканистика; 45.05.01 Перевод и переводоведение; 45.03.04 Интеллектуальные системы в гуманитарной сфере; 45.03.03 Фундаментальная и прикладная лингвистика; 45.03.02 Лингвистика; 41.03.04 Политология</v>
          </cell>
        </row>
        <row r="356">
          <cell r="A356" t="str">
            <v>Дорохина Дарья Михайловна</v>
          </cell>
          <cell r="B356" t="str">
            <v>37.05.01 Клиническая психология; 37.03.01 Психология</v>
          </cell>
        </row>
        <row r="357">
          <cell r="A357" t="str">
            <v>Дохолян Самвел Бахшиевич</v>
          </cell>
          <cell r="B357" t="str">
            <v>42.03.01 Реклама и связи с общественностью</v>
          </cell>
        </row>
        <row r="358">
          <cell r="A358" t="str">
            <v>Драгунская Людмила Самуиловна</v>
          </cell>
          <cell r="B358" t="str">
            <v>44.05.01 Педагогика и психология девиантного поведения; 37.05.01 Клиническая психология; 37.03.01 Психология</v>
          </cell>
        </row>
        <row r="359">
          <cell r="A359" t="str">
            <v>Драмбян Михаил Игоревич</v>
          </cell>
          <cell r="B359" t="str">
            <v>46.03.03 Антропология и этнология</v>
          </cell>
        </row>
        <row r="360">
          <cell r="A360" t="str">
            <v>Драчёва Нина Владимировна</v>
          </cell>
          <cell r="B360" t="str">
            <v>46.03.01 История; 45.03.01 Филология</v>
          </cell>
        </row>
        <row r="361">
          <cell r="A361" t="str">
            <v>Дрейер Леонид Матвеевич</v>
          </cell>
          <cell r="B361" t="str">
            <v>48.03.01 Теология; 45.03.03 Фундаментальная и прикладная лингвистика</v>
          </cell>
        </row>
        <row r="362">
          <cell r="A362" t="str">
            <v>Дубровина Ирина Сергеевна</v>
          </cell>
          <cell r="B362" t="str">
            <v>45.05.01 Перевод и переводоведение; 45.03.01 Филология</v>
          </cell>
        </row>
        <row r="363">
          <cell r="A363" t="str">
            <v>Дудаков-Кашуро Константин Валерьевич</v>
          </cell>
          <cell r="B363" t="str">
            <v>50.03.03 История искусств</v>
          </cell>
        </row>
        <row r="364">
          <cell r="A364" t="str">
            <v>Дудинова Анна Александровна</v>
          </cell>
          <cell r="B364" t="str">
            <v>45.05.01 Перевод и переводоведение</v>
          </cell>
        </row>
        <row r="365">
          <cell r="A365" t="str">
            <v>Дудко Екатерина Николаевна</v>
          </cell>
          <cell r="B365" t="str">
            <v>45.03.04 Интеллектуальные системы в гуманитарной сфере; 45.03.02 Лингвистика</v>
          </cell>
        </row>
        <row r="366">
          <cell r="A366" t="str">
            <v>Дудник Анна Игоревна</v>
          </cell>
          <cell r="B366" t="str">
            <v>38.03.04 Государственное и муниципальное управление</v>
          </cell>
        </row>
        <row r="367">
          <cell r="A367" t="str">
            <v>Дунаева Елена Александровна</v>
          </cell>
          <cell r="B367" t="str">
            <v>50.03.01 Искусства и гуманитарные науки; 45.03.01 Филология</v>
          </cell>
        </row>
        <row r="368">
          <cell r="A368" t="str">
            <v>Дурновцев Валерий Иванович</v>
          </cell>
          <cell r="B368" t="str">
            <v>46.04.02 Документоведение и архивоведение; 46.04.01 История; 46.03.02 Документоведение и архивоведение</v>
          </cell>
        </row>
        <row r="369">
          <cell r="A369" t="str">
            <v>Дурыманова Анастасия Дмитриевна</v>
          </cell>
          <cell r="B369" t="str">
            <v>45.05.01 Перевод и переводоведение; 41.03.05 Международные отношения</v>
          </cell>
        </row>
        <row r="370">
          <cell r="A370" t="str">
            <v>Дыбо Анна Владимировна</v>
          </cell>
          <cell r="B370" t="str">
            <v>46.03.01 История</v>
          </cell>
        </row>
        <row r="371">
          <cell r="A371" t="str">
            <v>Дьяченко Светлана Владимировна</v>
          </cell>
          <cell r="B371" t="str">
            <v>45.03.03 Фундаментальная и прикладная лингвистика; 45.03.02 Лингвистика</v>
          </cell>
        </row>
        <row r="372">
          <cell r="A372" t="str">
            <v>Дюжов Алексей Владимирович</v>
          </cell>
          <cell r="B372" t="str">
            <v>40.03.01 Юриспруденция</v>
          </cell>
        </row>
        <row r="373">
          <cell r="A373" t="str">
            <v>Евдокимова Александра Алексеевна</v>
          </cell>
          <cell r="B373" t="str">
            <v>45.03.03 Фундаментальная и прикладная лингвистика</v>
          </cell>
        </row>
        <row r="374">
          <cell r="A374" t="str">
            <v>Евдошенко Олег Игоревич</v>
          </cell>
          <cell r="B374" t="str">
            <v>09.03.03 Прикладная информатика; 01.03.04 Прикладная математика</v>
          </cell>
        </row>
        <row r="375">
          <cell r="A375" t="str">
            <v>Евстафьев Владимир Александрович</v>
          </cell>
          <cell r="B375" t="str">
            <v>42.03.01 Реклама и связи с общественностью</v>
          </cell>
        </row>
        <row r="376">
          <cell r="A376" t="str">
            <v>Егорова Мария Александровна</v>
          </cell>
          <cell r="B376" t="str">
            <v>45.05.01 Перевод и переводоведение; 45.03.03 Фундаментальная и прикладная лингвистика</v>
          </cell>
        </row>
        <row r="377">
          <cell r="A377" t="str">
            <v>Егорова Оксана Вениаминовна</v>
          </cell>
          <cell r="B377" t="str">
            <v>46.04.01 История; 46.03.02 Документоведение и архивоведение; 46.03.01 История; 41.03.06 Публичная политика и социальные науки; 41.03.02 Регионоведение России</v>
          </cell>
        </row>
        <row r="378">
          <cell r="A378" t="str">
            <v>Ежов Илья Алексеевич</v>
          </cell>
          <cell r="B378" t="str">
            <v>45.05.01 Перевод и переводоведение</v>
          </cell>
        </row>
        <row r="379">
          <cell r="A379" t="str">
            <v>Елагин Роман Иванович</v>
          </cell>
          <cell r="B379" t="str">
            <v>40.03.01 Юриспруденция</v>
          </cell>
        </row>
        <row r="380">
          <cell r="A380" t="str">
            <v>Елисеева Наталья Викторовна</v>
          </cell>
          <cell r="B380" t="str">
            <v>46.03.01 История; 41.03.06 Публичная политика и социальные науки</v>
          </cell>
        </row>
        <row r="381">
          <cell r="A381" t="str">
            <v>Ененко Елена Артемовна</v>
          </cell>
          <cell r="B381" t="str">
            <v>54.03.01 Дизайн</v>
          </cell>
        </row>
        <row r="382">
          <cell r="A382" t="str">
            <v>Епифанов Михаил Евгеньевич</v>
          </cell>
          <cell r="B382" t="str">
            <v>45.04.04 Интеллектуальные системы в гуманитарной среде; 45.03.04 Интеллектуальные системы в гуманитарной сфере</v>
          </cell>
        </row>
        <row r="383">
          <cell r="A383" t="str">
            <v>Еремин Владимир Станиславович</v>
          </cell>
          <cell r="B383" t="str">
            <v>41.04.05 Международные отношения; 41.04.01 Зарубежное регионоведение; 41.03.05 Международные отношения; 41.03.01 Зарубежное регионоведение; 39.04.01 Социология</v>
          </cell>
        </row>
        <row r="384">
          <cell r="A384" t="str">
            <v>Еремина Елизавета Анатольевна</v>
          </cell>
          <cell r="B384" t="str">
            <v>46.04.02 Документоведение и архивоведение; 40.03.01 Юриспруденция</v>
          </cell>
        </row>
        <row r="385">
          <cell r="A385" t="str">
            <v>Еремина Софья Сергеевна</v>
          </cell>
          <cell r="B385" t="str">
            <v>46.03.01 История; 45.03.01 Филология</v>
          </cell>
        </row>
        <row r="386">
          <cell r="A386" t="str">
            <v>Ермакова Любовь Алексеевна</v>
          </cell>
          <cell r="B386" t="str">
            <v>44.04.02 Психолого-педагогическое образование; 42.04.05 Медиакоммуникации; 42.04.01 Реклама и связи с общественностью; 42.03.05 Медиакоммуникации; 42.03.01 Реклама и связи с общественностью; 38.03.04 Государственное и муниципальное управление; 37.05.01 Клиническая психология</v>
          </cell>
        </row>
        <row r="387">
          <cell r="A387" t="str">
            <v>Ермишина Екатерина Сергеевна</v>
          </cell>
          <cell r="B387" t="str">
            <v>45.05.01 Перевод и переводоведение; 45.03.03 Фундаментальная и прикладная лингвистика</v>
          </cell>
        </row>
        <row r="388">
          <cell r="A388" t="str">
            <v>Ермолов Олег Владимирович</v>
          </cell>
          <cell r="B388" t="str">
            <v>58.03.01 Востоковедение и африканистика</v>
          </cell>
        </row>
        <row r="389">
          <cell r="A389" t="str">
            <v>Ермолова Ирина Евгеньевна</v>
          </cell>
          <cell r="B389" t="str">
            <v>46.03.01 История</v>
          </cell>
        </row>
        <row r="390">
          <cell r="A390" t="str">
            <v>Ерошкина Татьяна Викторовна</v>
          </cell>
          <cell r="B390" t="str">
            <v>37.05.02 Психология служебной деятельности; 37.05.01 Клиническая психология; 37.03.02 Конфликтология; 37.03.01 Психология</v>
          </cell>
        </row>
        <row r="391">
          <cell r="A391" t="str">
            <v>Ершова Галина Гавриловна</v>
          </cell>
          <cell r="B391" t="str">
            <v>46.03.01 История</v>
          </cell>
        </row>
        <row r="392">
          <cell r="A392" t="str">
            <v>Ершова Елена Сергеевна</v>
          </cell>
          <cell r="B392" t="str">
            <v>54.03.01 Дизайн; 50.03.03 История искусств</v>
          </cell>
        </row>
        <row r="393">
          <cell r="A393" t="str">
            <v>Ершова Любовь Сергеевна</v>
          </cell>
          <cell r="B393" t="str">
            <v>50.03.03 История искусств; 47.03.01 Философия; 45.05.01 Перевод и переводоведение; 45.03.03 Фундаментальная и прикладная лингвистика; 42.03.02 Журналистика</v>
          </cell>
        </row>
        <row r="394">
          <cell r="A394" t="str">
            <v>Ефанов Александр Александрович</v>
          </cell>
          <cell r="B394" t="str">
            <v>42.04.01 Реклама и связи с общественностью; 42.03.05 Медиакоммуникации; 42.03.01 Реклама и связи с общественностью</v>
          </cell>
        </row>
        <row r="395">
          <cell r="A395" t="str">
            <v>Ефимова Елена Анатольевна</v>
          </cell>
          <cell r="B395" t="str">
            <v>45.04.04 Интеллектуальные системы в гуманитарной среде; 45.03.04 Интеллектуальные системы в гуманитарной сфере</v>
          </cell>
        </row>
        <row r="396">
          <cell r="A396" t="str">
            <v>Ефремова Диляра Набиулловна</v>
          </cell>
          <cell r="B396" t="str">
            <v>37.05.02 Психология служебной деятельности; 37.05.01 Клиническая психология; 37.03.01 Психология</v>
          </cell>
        </row>
        <row r="397">
          <cell r="A397" t="str">
            <v>Ефремова Надежда Георгиевна</v>
          </cell>
          <cell r="B397" t="str">
            <v>50.03.01 Искусства и гуманитарные науки; 45.03.01 Филология</v>
          </cell>
        </row>
        <row r="398">
          <cell r="A398" t="str">
            <v>Жабров Александр Владимирович</v>
          </cell>
          <cell r="B398" t="str">
            <v>45.05.01 Перевод и переводоведение; 42.03.05 Медиакоммуникации; 42.03.01 Реклама и связи с общественностью; 41.03.06 Публичная политика и социальные науки; 41.03.04 Политология; 41.03.02 Регионоведение России; 38.03.04 Государственное и муниципальное управление</v>
          </cell>
        </row>
        <row r="399">
          <cell r="A399" t="str">
            <v>Жадан Людмила Сергеевна</v>
          </cell>
          <cell r="B399" t="str">
            <v>45.05.01 Перевод и переводоведение; 45.04.01 Филология</v>
          </cell>
        </row>
        <row r="400">
          <cell r="A400" t="str">
            <v>Жданова Виолетта Александровна</v>
          </cell>
          <cell r="B400" t="str">
            <v>51.03.04 Музеология и охрана объектов культурного и природного наследия; 46.03.03 Антропология и этнология; 46.03.01 История; 45.03.04 Интеллектуальные системы в гуманитарной сфере; 45.03.03 Фундаментальная и прикладная лингвистика; 45.03.02 Лингвистика; 42.03.05 Медиакоммуникации; 42.03.01 Реклама и связи с общественностью; 40.05.04 Судебная и прокурорская деятельность; 39.03.01 Социология; 10.03.01 Информационная безопасность</v>
          </cell>
        </row>
        <row r="401">
          <cell r="A401" t="str">
            <v>Жебелева Екатерина Валентиновна</v>
          </cell>
          <cell r="B401" t="str">
            <v>58.03.01 Востоковедение и африканистика; 54.03.01 Дизайн; 50.03.01 Искусства и гуманитарные науки; 47.03.03 Религиоведение; 46.03.03 Антропология и этнология; 46.03.02 Документоведение и архивоведение; 46.03.01 История; 45.05.01 Перевод и переводоведение; 45.03.02 Лингвистика; 45.03.01 Филология; 44.03.02 Психолого-педагогическое образование; 42.03.02 Журналистика; 42.03.01 Реклама и связи с общественностью; 41.03.06 Публичная политика и социальные науки; 41.03.04 Политология; 41.03.01 Зарубежное регионоведение; 39.03.01 Социология; 37.03.01 Психология</v>
          </cell>
        </row>
        <row r="402">
          <cell r="A402" t="str">
            <v>Живлов Михаил Александрович</v>
          </cell>
          <cell r="B402" t="str">
            <v>45.03.03 Фундаментальная и прикладная лингвистика</v>
          </cell>
        </row>
        <row r="403">
          <cell r="A403" t="str">
            <v>Животов Геннадий Васильевич</v>
          </cell>
          <cell r="B403" t="str">
            <v>54.03.01 Дизайн</v>
          </cell>
        </row>
        <row r="404">
          <cell r="A404" t="str">
            <v>Жигарина Елена Евгеньевна</v>
          </cell>
          <cell r="B404" t="str">
            <v>45.04.01 Филология</v>
          </cell>
        </row>
        <row r="405">
          <cell r="A405" t="str">
            <v>Жирнов Алексей Сергеевич</v>
          </cell>
          <cell r="B405" t="str">
            <v>58.03.01 Востоковедение и африканистика; 47.03.03 Религиоведение; 46.03.03 Антропология и этнология; 46.03.01 История; 45.05.01 Перевод и переводоведение; 45.03.03 Фундаментальная и прикладная лингвистика; 45.03.02 Лингвистика; 45.03.01 Филология; 43.03.03 Гостиничное дело; 42.03.02 Журналистика; 40.03.01 Юриспруденция; 39.03.01 Социология; 38.03.04 Государственное и муниципальное управление; 38.03.02 Менеджмент; 37.03.01 Психология</v>
          </cell>
        </row>
        <row r="406">
          <cell r="A406" t="str">
            <v>Жиромская Валентина Борисовна</v>
          </cell>
          <cell r="B406" t="str">
            <v>47.03.01 Философия; 46.04.02 Документоведение и архивоведение; 46.03.01 История; 45.03.01 Филология; 42.03.01 Реклама и связи с общественностью; 41.03.02 Регионоведение России</v>
          </cell>
        </row>
        <row r="407">
          <cell r="A407" t="str">
            <v>Жорина Яна Юрьевна</v>
          </cell>
          <cell r="B407" t="str">
            <v>37.05.01 Клиническая психология</v>
          </cell>
        </row>
        <row r="408">
          <cell r="A408" t="str">
            <v>Жукова Евгения Евгеньевна</v>
          </cell>
          <cell r="B408" t="str">
            <v>42.03.01 Реклама и связи с общественностью; 38.03.02 Менеджмент</v>
          </cell>
        </row>
        <row r="409">
          <cell r="A409" t="str">
            <v>Жукова Елена Николаевна</v>
          </cell>
          <cell r="B409" t="str">
            <v>42.04.05 Медиакоммуникации; 42.03.01 Реклама и связи с общественностью</v>
          </cell>
        </row>
        <row r="410">
          <cell r="A410" t="str">
            <v>Жукова Людмила Геннадьевна</v>
          </cell>
          <cell r="B410" t="str">
            <v>47.03.03 Религиоведение</v>
          </cell>
        </row>
        <row r="411">
          <cell r="A411" t="str">
            <v>Жукова Мария Михайловна</v>
          </cell>
          <cell r="B411" t="str">
            <v>46.03.02 Документоведение и архивоведение; 41.03.06 Публичная политика и социальные науки</v>
          </cell>
        </row>
        <row r="412">
          <cell r="A412" t="str">
            <v>Журавлева Виктория Ивановна</v>
          </cell>
          <cell r="B412" t="str">
            <v>41.04.05 Международные отношения; 41.04.01 Зарубежное регионоведение; 41.03.05 Международные отношения; 41.03.01 Зарубежное регионоведение</v>
          </cell>
        </row>
        <row r="413">
          <cell r="A413" t="str">
            <v>Журавлева Ирина Алексеевна</v>
          </cell>
          <cell r="B413" t="str">
            <v>46.03.01 История; 45.03.01 Филология</v>
          </cell>
        </row>
        <row r="414">
          <cell r="A414" t="str">
            <v>Журавлева Юлия Викторовна</v>
          </cell>
          <cell r="B414" t="str">
            <v>54.03.01 Дизайн; 50.03.03 История искусств</v>
          </cell>
        </row>
        <row r="415">
          <cell r="A415" t="str">
            <v>Жучков Сергей Викторович</v>
          </cell>
          <cell r="B415" t="str">
            <v>40.03.01 Юриспруденция</v>
          </cell>
        </row>
        <row r="416">
          <cell r="A416" t="str">
            <v>Жучкова Юлия Александровна</v>
          </cell>
          <cell r="B416" t="str">
            <v>46.03.02 Документоведение и архивоведение</v>
          </cell>
        </row>
        <row r="417">
          <cell r="A417" t="str">
            <v>Заботкина Вера Ивановна</v>
          </cell>
          <cell r="B417" t="str">
            <v>45.05.01 Перевод и переводоведение; 45.03.01 Филология</v>
          </cell>
        </row>
        <row r="418">
          <cell r="A418" t="str">
            <v>Загорулько Андрей Владиславович</v>
          </cell>
          <cell r="B418" t="str">
            <v>46.03.03 Антропология и этнология; 46.03.01 История</v>
          </cell>
        </row>
        <row r="419">
          <cell r="A419" t="str">
            <v>Заиграева Ольга Вячеславовна</v>
          </cell>
          <cell r="B419" t="str">
            <v>40.05.04 Судебная и прокурорская деятельность; 40.03.01 Юриспруденция; 38.03.04 Государственное и муниципальное управление</v>
          </cell>
        </row>
        <row r="420">
          <cell r="A420" t="str">
            <v>Зайковская Светлана Андреевна</v>
          </cell>
          <cell r="B420" t="str">
            <v>45.03.04 Интеллектуальные системы в гуманитарной сфере; 45.03.02 Лингвистика</v>
          </cell>
        </row>
        <row r="421">
          <cell r="A421" t="str">
            <v>Зайцев Алексей Геннадьевич</v>
          </cell>
          <cell r="B421" t="str">
            <v>38.03.02 Менеджмент</v>
          </cell>
        </row>
        <row r="422">
          <cell r="A422" t="str">
            <v>Зайцева Анастасия Андреевна</v>
          </cell>
          <cell r="B422" t="str">
            <v>41.03.06 Публичная политика и социальные науки; 39.03.01 Социология</v>
          </cell>
        </row>
        <row r="423">
          <cell r="A423" t="str">
            <v>Зайцева Ангелина Викторовна</v>
          </cell>
          <cell r="B423" t="str">
            <v>45.03.02 Лингвистика; 38.04.02 Менеджмент; 38.03.03 Управление персоналом; 38.03.02 Менеджмент</v>
          </cell>
        </row>
        <row r="424">
          <cell r="A424" t="str">
            <v>Закарьян Рузана Яковлевна</v>
          </cell>
          <cell r="B424" t="str">
            <v>46.03.02 Документоведение и архивоведение; 41.03.05 Международные отношения; 41.03.04 Политология; 41.03.01 Зарубежное регионоведение</v>
          </cell>
        </row>
        <row r="425">
          <cell r="A425" t="str">
            <v>Закурдаев Алексей Александрович</v>
          </cell>
          <cell r="B425" t="str">
            <v>46.03.03 Антропология и этнология</v>
          </cell>
        </row>
        <row r="426">
          <cell r="A426" t="str">
            <v>Запьянцева Наталья Борисовна</v>
          </cell>
          <cell r="B426" t="str">
            <v>45.05.01 Перевод и переводоведение; 45.03.04 Интеллектуальные системы в гуманитарной сфере</v>
          </cell>
        </row>
        <row r="427">
          <cell r="A427" t="str">
            <v>Зарапин Роман Валерьевич</v>
          </cell>
          <cell r="B427" t="str">
            <v>54.03.01 Дизайн; 51.03.04 Музеология и охрана объектов культурного и природного наследия; 50.03.03 История искусств; 46.03.02 Документоведение и архивоведение; 46.03.01 История; 45.03.02 Лингвистика; 44.03.02 Психолого-педагогическое образование; 42.03.05 Медиакоммуникации; 42.03.01 Реклама и связи с общественностью; 40.05.04 Судебная и прокурорская деятельность; 38.03.04 Государственное и муниципальное управление; 38.03.03 Управление персоналом; 38.03.02 Менеджмент; 38.03.01 Экономика; 37.05.02 Психология служебной деятельности; 37.05.01 Клиническая психология; 37.03.01 Психология; 10.03.01 Информационная безопасность</v>
          </cell>
        </row>
        <row r="428">
          <cell r="A428" t="str">
            <v>Захаров Андрей Александрович</v>
          </cell>
          <cell r="B428" t="str">
            <v>41.03.04 Политология</v>
          </cell>
        </row>
        <row r="429">
          <cell r="A429" t="str">
            <v>Захарова Аглая Валентиновна</v>
          </cell>
          <cell r="B429" t="str">
            <v>45.03.01 Филология</v>
          </cell>
        </row>
        <row r="430">
          <cell r="A430" t="str">
            <v>Захарова Ирина Николаевна</v>
          </cell>
          <cell r="B430" t="str">
            <v>51.03.01 Культурология</v>
          </cell>
        </row>
        <row r="431">
          <cell r="A431" t="str">
            <v>Захарченко Ирина Николаевна</v>
          </cell>
          <cell r="B431" t="str">
            <v>51.03.01 Культурология</v>
          </cell>
        </row>
        <row r="432">
          <cell r="A432" t="str">
            <v>Зверев Андрей Леонидович</v>
          </cell>
          <cell r="B432" t="str">
            <v>46.03.01 История; 42.03.01 Реклама и связи с общественностью; 41.04.06 Публичная политика; 41.03.06 Публичная политика и социальные науки</v>
          </cell>
        </row>
        <row r="433">
          <cell r="A433" t="str">
            <v>Зверева Галина Ивановна</v>
          </cell>
          <cell r="B433" t="str">
            <v>51.03.01 Культурология</v>
          </cell>
        </row>
        <row r="434">
          <cell r="A434" t="str">
            <v>Зверкова Елизавета Алексеевна</v>
          </cell>
          <cell r="B434" t="str">
            <v>46.03.03 Антропология и этнология; 41.03.05 Международные отношения</v>
          </cell>
        </row>
        <row r="435">
          <cell r="A435" t="str">
            <v>Звягинцева Ольга Павловна</v>
          </cell>
          <cell r="B435" t="str">
            <v>42.03.01 Реклама и связи с общественностью</v>
          </cell>
        </row>
        <row r="436">
          <cell r="A436" t="str">
            <v>Зейферт Елена Ивановна</v>
          </cell>
          <cell r="B436" t="str">
            <v>45.03.01 Филология</v>
          </cell>
        </row>
        <row r="437">
          <cell r="A437" t="str">
            <v>Зеленина Галина Светлояровна</v>
          </cell>
          <cell r="B437" t="str">
            <v>48.03.01 Теология</v>
          </cell>
        </row>
        <row r="438">
          <cell r="A438" t="str">
            <v>Зеленова Оксана Владимировна</v>
          </cell>
          <cell r="B438" t="str">
            <v>48.03.01 Теология; 47.03.03 Религиоведение; 41.03.02 Регионоведение России</v>
          </cell>
        </row>
        <row r="439">
          <cell r="A439" t="str">
            <v>Землянских Татьяна Николаевна</v>
          </cell>
          <cell r="B439" t="str">
            <v>42.03.02 Журналистика</v>
          </cell>
        </row>
        <row r="440">
          <cell r="A440" t="str">
            <v>Земскова Полина Евгеньевна</v>
          </cell>
          <cell r="B440" t="str">
            <v>40.05.04 Судебная и прокурорская деятельность; 40.03.01 Юриспруденция; 38.03.03 Управление персоналом</v>
          </cell>
        </row>
        <row r="441">
          <cell r="A441" t="str">
            <v>Зенкина Елена Вячеславовна</v>
          </cell>
          <cell r="B441" t="str">
            <v>38.03.01 Экономика</v>
          </cell>
        </row>
        <row r="442">
          <cell r="A442" t="str">
            <v>Зиборова Ольга Петровна</v>
          </cell>
          <cell r="B442" t="str">
            <v>50.04.04 Теория и история искусств; 50.03.03 История искусств</v>
          </cell>
        </row>
        <row r="443">
          <cell r="A443" t="str">
            <v>Зиновьева Елена Борисовна</v>
          </cell>
          <cell r="B443" t="str">
            <v>46.03.01 История; 41.04.06 Публичная политика; 41.03.06 Публичная политика и социальные науки</v>
          </cell>
        </row>
        <row r="444">
          <cell r="A444" t="str">
            <v>Златинский Роман Николаевич</v>
          </cell>
          <cell r="B444" t="str">
            <v>45.03.03 Фундаментальная и прикладная лингвистика</v>
          </cell>
        </row>
        <row r="445">
          <cell r="A445" t="str">
            <v>Зозуля Игорь Владимирович</v>
          </cell>
          <cell r="B445" t="str">
            <v>58.03.01 Востоковедение и африканистика; 46.03.02 Документоведение и архивоведение; 46.03.01 История; 41.03.05 Международные отношения; 41.03.04 Политология</v>
          </cell>
        </row>
        <row r="446">
          <cell r="A446" t="str">
            <v>Золотухин Андрей Владимирович</v>
          </cell>
          <cell r="B446" t="str">
            <v>47.03.01 Философия; 45.05.01 Перевод и переводоведение; 45.03.01 Филология; 42.03.05 Медиакоммуникации; 42.03.01 Реклама и связи с общественностью</v>
          </cell>
        </row>
        <row r="447">
          <cell r="A447" t="str">
            <v>Зорин Владимир Юрьевич</v>
          </cell>
          <cell r="B447" t="str">
            <v>46.04.03 Антропология и этнология</v>
          </cell>
        </row>
        <row r="448">
          <cell r="A448" t="str">
            <v>Зорин Кирилл Александрович</v>
          </cell>
          <cell r="B448" t="str">
            <v>42.03.02 Журналистика</v>
          </cell>
        </row>
        <row r="449">
          <cell r="A449" t="str">
            <v>Зотин Александр Николаевич</v>
          </cell>
          <cell r="B449" t="str">
            <v>58.04.01 Востоковедение и африканистика</v>
          </cell>
        </row>
        <row r="450">
          <cell r="A450" t="str">
            <v>Зотова Татьяна Алексеевна</v>
          </cell>
          <cell r="B450" t="str">
            <v>45.03.04 Интеллектуальные системы в гуманитарной сфере; 45.03.03 Фундаментальная и прикладная лингвистика; 45.03.02 Лингвистика</v>
          </cell>
        </row>
        <row r="451">
          <cell r="A451" t="str">
            <v>Зуев Михаил Борисович</v>
          </cell>
          <cell r="B451" t="str">
            <v>46.03.02 Документоведение и архивоведение; 42.03.02 Журналистика; 41.03.05 Международные отношения; 41.03.04 Политология; 41.03.01 Зарубежное регионоведение</v>
          </cell>
        </row>
        <row r="452">
          <cell r="A452" t="str">
            <v>Зыкова Галина Владимировна</v>
          </cell>
          <cell r="B452" t="str">
            <v>46.03.01 История; 45.03.01 Филология</v>
          </cell>
        </row>
        <row r="453">
          <cell r="A453" t="str">
            <v>Зюзина Виктория Михайловна</v>
          </cell>
          <cell r="B453" t="str">
            <v>58.03.01 Востоковедение и африканистика; 54.03.01 Дизайн; 51.03.04 Музеология и охрана объектов культурного и природного наследия; 51.03.01 Культурология; 50.03.03 История искусств; 50.03.01 Искусства и гуманитарные науки; 47.03.03 Религиоведение; 47.03.01 Философия; 46.03.01 История; 45.05.01 Перевод и переводоведение; 45.03.03 Фундаментальная и прикладная лингвистика; 45.03.02 Лингвистика; 45.03.01 Филология; 44.03.02 Психолого-педагогическое образование; 42.03.05 Медиакоммуникации; 42.03.02 Журналистика; 42.03.01 Реклама и связи с общественностью; 41.03.06 Публичная политика и социальные науки; 41.03.05 Международные отношения; 39.03.01 Социология; 38.03.02 Менеджмент; 38.03.01 Экономика; 37.05.01 Клиническая психология; 10.03.01 Информационная безопасность; 09.03.03 Прикладная информатика; 01.03.04 Прикладная математика</v>
          </cell>
        </row>
        <row r="454">
          <cell r="A454" t="str">
            <v>Ибрашева Лилия Рафаилевна</v>
          </cell>
          <cell r="B454" t="str">
            <v>39.03.01 Социология</v>
          </cell>
        </row>
        <row r="455">
          <cell r="A455" t="str">
            <v>Иванов Владимир Владимирович</v>
          </cell>
          <cell r="B455" t="str">
            <v>54.03.01 Дизайн</v>
          </cell>
        </row>
        <row r="456">
          <cell r="A456" t="str">
            <v>Иванов Донат Яковлевич</v>
          </cell>
          <cell r="B456" t="str">
            <v>01.03.04 Прикладная математика</v>
          </cell>
        </row>
        <row r="457">
          <cell r="A457" t="str">
            <v>Иванов Сергей Анатольевич</v>
          </cell>
          <cell r="B457" t="str">
            <v>10.04.01 Информационная безопасность</v>
          </cell>
        </row>
        <row r="458">
          <cell r="A458" t="str">
            <v>Иванова Лариса Викторовна</v>
          </cell>
          <cell r="B458" t="str">
            <v>58.03.01 Востоковедение и африканистика; 51.03.01 Культурология; 48.03.01 Теология; 47.03.03 Религиоведение; 47.03.01 Философия; 46.03.01 История; 45.05.01 Перевод и переводоведение; 45.03.02 Лингвистика; 45.03.01 Филология; 42.03.05 Медиакоммуникации; 41.03.05 Международные отношения; 41.03.04 Политология; 37.05.02 Психология служебной деятельности; 37.05.01 Клиническая психология; 37.03.01 Психология; 10.03.01 Информационная безопасность; 01.03.04 Прикладная математика</v>
          </cell>
        </row>
        <row r="459">
          <cell r="A459" t="str">
            <v>Иванова Надежда Викторовна</v>
          </cell>
          <cell r="B459" t="str">
            <v>45.05.01 Перевод и переводоведение; 45.03.01 Филология</v>
          </cell>
        </row>
        <row r="460">
          <cell r="A460" t="str">
            <v>Иванюшин Дмитрий Вадимович</v>
          </cell>
          <cell r="B460" t="str">
            <v>42.03.01 Реклама и связи с общественностью; 37.05.02 Психология служебной деятельности</v>
          </cell>
        </row>
        <row r="461">
          <cell r="A461" t="str">
            <v>Ивойлова Александра Михайловна</v>
          </cell>
          <cell r="B461" t="str">
            <v>45.03.03 Фундаментальная и прикладная лингвистика</v>
          </cell>
        </row>
        <row r="462">
          <cell r="A462" t="str">
            <v>Ивченко Тарас Викторович</v>
          </cell>
          <cell r="B462" t="str">
            <v>45.05.01 Перевод и переводоведение</v>
          </cell>
        </row>
        <row r="463">
          <cell r="A463" t="str">
            <v>Иллерицкая Наталия Владимировна</v>
          </cell>
          <cell r="B463" t="str">
            <v>46.03.01 История</v>
          </cell>
        </row>
        <row r="464">
          <cell r="A464" t="str">
            <v>Ильин Андрей Борисович</v>
          </cell>
          <cell r="B464" t="str">
            <v>51.03.01 Культурология; 42.04.01 Реклама и связи с общественностью; 38.03.04 Государственное и муниципальное управление</v>
          </cell>
        </row>
        <row r="465">
          <cell r="A465" t="str">
            <v>Ильина Виолетта Александровна</v>
          </cell>
          <cell r="B465" t="str">
            <v>45.05.01 Перевод и переводоведение</v>
          </cell>
        </row>
        <row r="466">
          <cell r="A466" t="str">
            <v>Ильина Елена Валерьевна</v>
          </cell>
          <cell r="B466" t="str">
            <v>45.05.01 Перевод и переводоведение; 45.03.02 Лингвистика</v>
          </cell>
        </row>
        <row r="467">
          <cell r="A467" t="str">
            <v>Ильина Ирина Юрьевна</v>
          </cell>
          <cell r="B467" t="str">
            <v>38.04.03 Управление персоналом; 38.04.02 Менеджмент; 38.03.04 Государственное и муниципальное управление; 38.03.03 Управление персоналом; 38.03.02 Менеджмент</v>
          </cell>
        </row>
        <row r="468">
          <cell r="A468" t="str">
            <v>Ильина Юлия Борисовна</v>
          </cell>
          <cell r="B468" t="str">
            <v>46.03.01 История; 45.05.01 Перевод и переводоведение; 45.03.01 Филология</v>
          </cell>
        </row>
        <row r="469">
          <cell r="A469" t="str">
            <v>Ильиных Юлия Владимировна</v>
          </cell>
          <cell r="B469" t="str">
            <v>44.05.01 Педагогика и психология девиантного поведения; 44.03.02 Психолого-педагогическое образование; 37.05.02 Психология служебной деятельности; 37.05.01 Клиническая психология; 37.03.01 Психология</v>
          </cell>
        </row>
        <row r="470">
          <cell r="A470" t="str">
            <v>Илюшечкина Екатерина Викторовна</v>
          </cell>
          <cell r="B470" t="str">
            <v>46.03.01 История; 45.03.01 Филология</v>
          </cell>
        </row>
        <row r="471">
          <cell r="A471" t="str">
            <v>Иомдин Леонид Лейбович</v>
          </cell>
          <cell r="B471" t="str">
            <v>45.04.03 Фундаментальная и прикладная лингвистика</v>
          </cell>
        </row>
        <row r="472">
          <cell r="A472" t="str">
            <v>Ирсетская Елена Александровна</v>
          </cell>
          <cell r="B472" t="str">
            <v>39.03.01 Социология</v>
          </cell>
        </row>
        <row r="473">
          <cell r="A473" t="str">
            <v>Исаева Екатерина Васильевна</v>
          </cell>
          <cell r="B473" t="str">
            <v>41.03.05 Международные отношения; 41.03.01 Зарубежное регионоведение</v>
          </cell>
        </row>
        <row r="474">
          <cell r="A474" t="str">
            <v>Исикава Кэнтаро</v>
          </cell>
          <cell r="B474" t="str">
            <v>45.05.01 Перевод и переводоведение; 45.03.03 Фундаментальная и прикладная лингвистика</v>
          </cell>
        </row>
        <row r="475">
          <cell r="A475" t="str">
            <v>Исмаков Иван Юрьевич</v>
          </cell>
          <cell r="B475" t="str">
            <v>42.03.05 Медиакоммуникации</v>
          </cell>
        </row>
        <row r="476">
          <cell r="A476" t="str">
            <v>Истратова Юлия Александровна</v>
          </cell>
          <cell r="B476" t="str">
            <v>50.03.01 Искусства и гуманитарные науки; 46.03.01 История; 45.03.01 Филология</v>
          </cell>
        </row>
        <row r="477">
          <cell r="A477" t="str">
            <v>Кабицкий Михаил Евгеньевич</v>
          </cell>
          <cell r="B477" t="str">
            <v>46.03.03 Антропология и этнология</v>
          </cell>
        </row>
        <row r="478">
          <cell r="A478" t="str">
            <v>Кадыкова Анна Геннадьевна</v>
          </cell>
          <cell r="B478" t="str">
            <v>45.03.02 Лингвистика</v>
          </cell>
        </row>
        <row r="479">
          <cell r="A479" t="str">
            <v>Кадырова Лейсан Ильдусовна</v>
          </cell>
          <cell r="B479" t="str">
            <v>41.03.05 Международные отношения</v>
          </cell>
        </row>
        <row r="480">
          <cell r="A480" t="str">
            <v>Кадырова Ольга Михайловна</v>
          </cell>
          <cell r="B480" t="str">
            <v>58.03.01 Востоковедение и африканистика; 41.03.05 Международные отношения</v>
          </cell>
        </row>
        <row r="481">
          <cell r="A481" t="str">
            <v>Казакевич Ольга Анатольевна</v>
          </cell>
          <cell r="B481" t="str">
            <v>45.04.02 Лингвистика; 45.03.03 Фундаментальная и прикладная лингвистика; 45.03.02 Лингвистика</v>
          </cell>
        </row>
        <row r="482">
          <cell r="A482" t="str">
            <v>Казьмина Анна Владимировна</v>
          </cell>
          <cell r="B482" t="str">
            <v>54.03.01 Дизайн</v>
          </cell>
        </row>
        <row r="483">
          <cell r="A483" t="str">
            <v>Каландаров Тохир Сафарбекович</v>
          </cell>
          <cell r="B483" t="str">
            <v>46.03.03 Антропология и этнология</v>
          </cell>
        </row>
        <row r="484">
          <cell r="A484" t="str">
            <v>Калашников Александр Владимирович</v>
          </cell>
          <cell r="B484" t="str">
            <v>46.03.01 История; 45.03.01 Филология</v>
          </cell>
        </row>
        <row r="485">
          <cell r="A485" t="str">
            <v>Калина Владимир Филиппович</v>
          </cell>
          <cell r="B485" t="str">
            <v>40.05.04 Судебная и прокурорская деятельность; 40.03.01 Юриспруденция</v>
          </cell>
        </row>
        <row r="486">
          <cell r="A486" t="str">
            <v>Калинина Людмила Львовна</v>
          </cell>
          <cell r="B486" t="str">
            <v>42.03.01 Реклама и связи с общественностью</v>
          </cell>
        </row>
        <row r="487">
          <cell r="A487" t="str">
            <v>Калугин Максим Сергеевич</v>
          </cell>
          <cell r="B487" t="str">
            <v>42.03.01 Реклама и связи с общественностью</v>
          </cell>
        </row>
        <row r="488">
          <cell r="A488" t="str">
            <v>Калякин Иван Викторович</v>
          </cell>
          <cell r="B488" t="str">
            <v>45.03.03 Фундаментальная и прикладная лингвистика</v>
          </cell>
        </row>
        <row r="489">
          <cell r="A489" t="str">
            <v>Камушкина Наталия Олеговна</v>
          </cell>
          <cell r="B489" t="str">
            <v>45.04.04 Интеллектуальные системы в гуманитарной среде; 45.03.04 Интеллектуальные системы в гуманитарной сфере</v>
          </cell>
        </row>
        <row r="490">
          <cell r="A490" t="str">
            <v>Камшечко Мария Викторовна</v>
          </cell>
          <cell r="B490" t="str">
            <v>43.03.03 Гостиничное дело</v>
          </cell>
        </row>
        <row r="491">
          <cell r="A491" t="str">
            <v>Камышева Елена Юрьевна</v>
          </cell>
          <cell r="B491" t="str">
            <v>58.03.01 Востоковедение и африканистика; 46.03.01 История; 41.03.06 Публичная политика и социальные науки; 41.03.05 Международные отношения</v>
          </cell>
        </row>
        <row r="492">
          <cell r="A492" t="str">
            <v>Канатбек кызы Айдана</v>
          </cell>
          <cell r="B492" t="str">
            <v>37.05.01 Клиническая психология; 37.04.01 Психология; 37.03.02 Конфликтология; 37.03.01 Психология</v>
          </cell>
        </row>
        <row r="493">
          <cell r="A493" t="str">
            <v>Кандаурова Татьяна Николаевна</v>
          </cell>
          <cell r="B493" t="str">
            <v>51.03.01 Культурология</v>
          </cell>
        </row>
        <row r="494">
          <cell r="A494" t="str">
            <v>Каневская Яна Евгеньевна</v>
          </cell>
          <cell r="B494" t="str">
            <v>42.03.02 Журналистика</v>
          </cell>
        </row>
        <row r="495">
          <cell r="A495" t="str">
            <v>Капаева Айсе Иссаевна</v>
          </cell>
          <cell r="B495" t="str">
            <v>58.03.01 Востоковедение и африканистика</v>
          </cell>
        </row>
        <row r="496">
          <cell r="A496" t="str">
            <v>Капранова Марина Валерьевна</v>
          </cell>
          <cell r="B496" t="str">
            <v>37.05.01 Клиническая психология; 37.03.02 Конфликтология</v>
          </cell>
        </row>
        <row r="497">
          <cell r="A497" t="str">
            <v>Капустянская Мария Валерьевна</v>
          </cell>
          <cell r="B497" t="str">
            <v>51.03.01 Культурология; 46.03.02 Документоведение и архивоведение; 46.03.01 История; 41.03.05 Международные отношения; 41.03.04 Политология; 41.03.01 Зарубежное регионоведение</v>
          </cell>
        </row>
        <row r="498">
          <cell r="A498" t="str">
            <v>Карандеева Анна Андреевна</v>
          </cell>
          <cell r="B498" t="str">
            <v>46.03.02 Документоведение и архивоведение; 46.03.01 История</v>
          </cell>
        </row>
        <row r="499">
          <cell r="A499" t="str">
            <v>Карацуба Ирина Владимировна</v>
          </cell>
          <cell r="B499" t="str">
            <v>42.03.02 Журналистика</v>
          </cell>
        </row>
        <row r="500">
          <cell r="A500" t="str">
            <v>Карелин Владислав Михайлович</v>
          </cell>
          <cell r="B500" t="str">
            <v>47.03.01 Философия; 39.04.01 Социология</v>
          </cell>
        </row>
        <row r="501">
          <cell r="A501" t="str">
            <v>Карелина Екатерина Борисовна</v>
          </cell>
          <cell r="B501" t="str">
            <v>09.03.03 Прикладная информатика; 01.03.04 Прикладная математика</v>
          </cell>
        </row>
        <row r="502">
          <cell r="A502" t="str">
            <v>Карпенко Сергей Владимирович</v>
          </cell>
          <cell r="B502" t="str">
            <v>45.03.02 Лингвистика; 42.03.01 Реклама и связи с общественностью; 41.03.01 Зарубежное регионоведение; 39.03.01 Социология; 37.05.02 Психология служебной деятельности; 37.05.01 Клиническая психология</v>
          </cell>
        </row>
        <row r="503">
          <cell r="A503" t="str">
            <v>Карпов Кирилл Витальевич</v>
          </cell>
          <cell r="B503" t="str">
            <v>47.03.01 Философия</v>
          </cell>
        </row>
        <row r="504">
          <cell r="A504" t="str">
            <v>Карпова Алина Владиславовна</v>
          </cell>
          <cell r="B504" t="str">
            <v>50.03.01 Искусства и гуманитарные науки; 46.04.01 История; 45.03.01 Филология</v>
          </cell>
        </row>
        <row r="505">
          <cell r="A505" t="str">
            <v>Карпочев Олег Анатольевич</v>
          </cell>
          <cell r="B505" t="str">
            <v>45.03.04 Интеллектуальные системы в гуманитарной сфере</v>
          </cell>
        </row>
        <row r="506">
          <cell r="A506" t="str">
            <v>Карпук Владимир Андреевич</v>
          </cell>
          <cell r="B506" t="str">
            <v>37.05.02 Психология служебной деятельности; 37.03.02 Конфликтология; 37.03.01 Психология</v>
          </cell>
        </row>
        <row r="507">
          <cell r="A507" t="str">
            <v>Карпюк Сергей Георгиевич</v>
          </cell>
          <cell r="B507" t="str">
            <v>46.03.01 История; 45.03.01 Филология</v>
          </cell>
        </row>
        <row r="508">
          <cell r="A508" t="str">
            <v>Карташов Дмитрий Александрович</v>
          </cell>
          <cell r="B508" t="str">
            <v>10.03.01 Информационная безопасность</v>
          </cell>
        </row>
        <row r="509">
          <cell r="A509" t="str">
            <v>Карцева Екатерина Александровна</v>
          </cell>
          <cell r="B509" t="str">
            <v>50.04.04 Теория и история искусств; 50.03.03 История искусств</v>
          </cell>
        </row>
        <row r="510">
          <cell r="A510" t="str">
            <v>Касаткина Анна Леонидовна</v>
          </cell>
          <cell r="B510" t="str">
            <v>46.03.01 История; 45.03.01 Филология</v>
          </cell>
        </row>
        <row r="511">
          <cell r="A511" t="str">
            <v>Касьян Мария Сергеевна</v>
          </cell>
          <cell r="B511" t="str">
            <v>46.03.01 История; 45.03.01 Филология</v>
          </cell>
        </row>
        <row r="512">
          <cell r="A512" t="str">
            <v>Катагощина Мария Всеволодовна</v>
          </cell>
          <cell r="B512" t="str">
            <v>58.03.01 Востоковедение и африканистика; 42.03.02 Журналистика; 41.03.05 Международные отношения</v>
          </cell>
        </row>
        <row r="513">
          <cell r="A513" t="str">
            <v>Катаев Сергей Дмитриевич</v>
          </cell>
          <cell r="B513" t="str">
            <v>47.03.01 Философия; 41.03.06 Публичная политика и социальные науки; 40.03.01 Юриспруденция; 38.03.02 Менеджмент</v>
          </cell>
        </row>
        <row r="514">
          <cell r="A514" t="str">
            <v>Катаева Алмазия Гаррафовна</v>
          </cell>
          <cell r="B514" t="str">
            <v>46.03.01 История; 41.03.06 Публичная политика и социальные науки; 41.03.02 Регионоведение России; 38.03.02 Менеджмент</v>
          </cell>
        </row>
        <row r="515">
          <cell r="A515" t="str">
            <v>Кауль Марина Рафаиловна</v>
          </cell>
          <cell r="B515" t="str">
            <v>50.03.01 Искусства и гуманитарные науки; 46.03.01 История; 45.03.01 Филология</v>
          </cell>
        </row>
        <row r="516">
          <cell r="A516" t="str">
            <v>Каширский Дмитрий Валерьевич</v>
          </cell>
          <cell r="B516" t="str">
            <v>37.05.02 Психология служебной деятельности; 37.05.01 Клиническая психология; 37.03.01 Психология</v>
          </cell>
        </row>
        <row r="517">
          <cell r="A517" t="str">
            <v>Каюмова Мария Маратовна</v>
          </cell>
          <cell r="B517" t="str">
            <v>45.03.01 Филология; 41.03.01 Зарубежное регионоведение</v>
          </cell>
        </row>
        <row r="518">
          <cell r="A518" t="str">
            <v>Квактун Анна Юрьевна</v>
          </cell>
          <cell r="B518" t="str">
            <v>46.03.01 История; 41.03.06 Публичная политика и социальные науки; 41.03.05 Международные отношения; 41.03.04 Политология; 41.03.01 Зарубежное регионоведение</v>
          </cell>
        </row>
        <row r="519">
          <cell r="A519" t="str">
            <v>Квливидзе Нина Валериевна</v>
          </cell>
          <cell r="B519" t="str">
            <v>50.03.03 История искусств</v>
          </cell>
        </row>
        <row r="520">
          <cell r="A520" t="str">
            <v>Кемпер Дирк</v>
          </cell>
          <cell r="B520" t="str">
            <v>50.03.01 Искусства и гуманитарные науки; 46.03.01 История; 45.03.01 Филология</v>
          </cell>
        </row>
        <row r="521">
          <cell r="A521" t="str">
            <v>Керимова Зарина Рафиковна</v>
          </cell>
          <cell r="B521" t="str">
            <v>45.03.03 Фундаментальная и прикладная лингвистика</v>
          </cell>
        </row>
        <row r="522">
          <cell r="A522" t="str">
            <v>Киктева Евгения Викторовна</v>
          </cell>
          <cell r="B522" t="str">
            <v>46.03.01 История; 45.03.02 Лингвистика; 41.03.01 Зарубежное регионоведение; 38.03.04 Государственное и муниципальное управление; 37.03.02 Конфликтология</v>
          </cell>
        </row>
        <row r="523">
          <cell r="A523" t="str">
            <v>Киличенков Алексей Алексеевич</v>
          </cell>
          <cell r="B523" t="str">
            <v>46.03.01 История; 38.03.04 Государственное и муниципальное управление; 38.03.03 Управление персоналом; 38.03.02 Менеджмент; 38.03.01 Экономика; 09.03.03 Прикладная информатика</v>
          </cell>
        </row>
        <row r="524">
          <cell r="A524" t="str">
            <v>Ким Вон Ил</v>
          </cell>
          <cell r="B524" t="str">
            <v>45.05.01 Перевод и переводоведение</v>
          </cell>
        </row>
        <row r="525">
          <cell r="A525" t="str">
            <v>Ким Хэ Ран</v>
          </cell>
          <cell r="B525" t="str">
            <v>45.05.01 Перевод и переводоведение; 45.04.02 Лингвистика</v>
          </cell>
        </row>
        <row r="526">
          <cell r="A526" t="str">
            <v>Кирьянов Дмитрий Викторович</v>
          </cell>
          <cell r="B526" t="str">
            <v>10.03.01 Информационная безопасность; 09.03.03 Прикладная информатика; 01.03.04 Прикладная математика</v>
          </cell>
        </row>
        <row r="527">
          <cell r="A527" t="str">
            <v>Киселева Екатерина Александровна</v>
          </cell>
          <cell r="B527" t="str">
            <v>37.05.02 Психология служебной деятельности; 37.04.01 Психология</v>
          </cell>
        </row>
        <row r="528">
          <cell r="A528" t="str">
            <v>Киселева Наталья Кирилловна</v>
          </cell>
          <cell r="B528" t="str">
            <v>46.03.01 История; 45.03.01 Филология</v>
          </cell>
        </row>
        <row r="529">
          <cell r="A529" t="str">
            <v>Китайцева Ольга Вячеславовна</v>
          </cell>
          <cell r="B529" t="str">
            <v>39.03.01 Социология</v>
          </cell>
        </row>
        <row r="530">
          <cell r="A530" t="str">
            <v>Кифишина Оксана Анатольевна</v>
          </cell>
          <cell r="B530" t="str">
            <v>50.03.03 История искусств</v>
          </cell>
        </row>
        <row r="531">
          <cell r="A531" t="str">
            <v>Кичеев Владимир Георгиевич</v>
          </cell>
          <cell r="B531" t="str">
            <v>58.03.01 Востоковедение и африканистика; 50.03.01 Искусства и гуманитарные науки; 46.03.02 Документоведение и архивоведение; 46.03.01 История; 45.05.01 Перевод и переводоведение; 45.03.01 Филология; 42.03.02 Журналистика; 40.05.04 Судебная и прокурорская деятельность; 40.03.01 Юриспруденция; 10.03.01 Информационная безопасность; 09.03.03 Прикладная информатика; 01.03.04 Прикладная математика</v>
          </cell>
        </row>
        <row r="532">
          <cell r="A532" t="str">
            <v>Киянская Оксана Ивановна</v>
          </cell>
          <cell r="B532" t="str">
            <v>42.03.02 Журналистика</v>
          </cell>
        </row>
        <row r="533">
          <cell r="A533" t="str">
            <v>Клепацкий Лев Николаевич</v>
          </cell>
          <cell r="B533" t="str">
            <v>41.03.05 Международные отношения; 41.03.01 Зарубежное регионоведение</v>
          </cell>
        </row>
        <row r="534">
          <cell r="A534" t="str">
            <v>Клехо Дмитрий Юрьевич</v>
          </cell>
          <cell r="B534" t="str">
            <v>43.03.03 Гостиничное дело; 09.03.03 Прикладная информатика; 01.03.04 Прикладная математика</v>
          </cell>
        </row>
        <row r="535">
          <cell r="A535" t="str">
            <v>Клименко Анна Борисовна</v>
          </cell>
          <cell r="B535" t="str">
            <v>10.03.01 Информационная безопасность; 09.03.03 Прикладная информатика; 01.03.04 Прикладная математика</v>
          </cell>
        </row>
        <row r="536">
          <cell r="A536" t="str">
            <v>Климчук Владимир Александрович</v>
          </cell>
          <cell r="B536" t="str">
            <v>45.05.01 Перевод и переводоведение; 45.04.01 Филология</v>
          </cell>
        </row>
        <row r="537">
          <cell r="A537" t="str">
            <v>Ключевская Ирина Сергеевна</v>
          </cell>
          <cell r="B537" t="str">
            <v>43.03.03 Гостиничное дело</v>
          </cell>
        </row>
        <row r="538">
          <cell r="A538" t="str">
            <v>Клюшина Елена Витальевна</v>
          </cell>
          <cell r="B538" t="str">
            <v>50.03.03 История искусств</v>
          </cell>
        </row>
        <row r="539">
          <cell r="A539" t="str">
            <v>Клягин Сергей Вячеславович</v>
          </cell>
          <cell r="B539" t="str">
            <v>42.04.05 Медиакоммуникации; 42.03.01 Реклама и связи с общественностью</v>
          </cell>
        </row>
        <row r="540">
          <cell r="A540" t="str">
            <v>Кляус Владимир Леонидович</v>
          </cell>
          <cell r="B540" t="str">
            <v>46.03.03 Антропология и этнология</v>
          </cell>
        </row>
        <row r="541">
          <cell r="A541" t="str">
            <v>Кляус Марина Петровна</v>
          </cell>
          <cell r="B541" t="str">
            <v>46.03.03 Антропология и этнология</v>
          </cell>
        </row>
        <row r="542">
          <cell r="A542" t="str">
            <v>Князева Елена Юльевна</v>
          </cell>
          <cell r="B542" t="str">
            <v>40.05.04 Судебная и прокурорская деятельность; 40.03.01 Юриспруденция</v>
          </cell>
        </row>
        <row r="543">
          <cell r="A543" t="str">
            <v>Князева Светлана Евгеньевна</v>
          </cell>
          <cell r="B543" t="str">
            <v>41.03.06 Публичная политика и социальные науки; 41.03.05 Международные отношения; 41.03.01 Зарубежное регионоведение</v>
          </cell>
        </row>
        <row r="544">
          <cell r="A544" t="str">
            <v>Князькова Екатерина Александровна</v>
          </cell>
          <cell r="B544" t="str">
            <v>38.03.03 Управление персоналом</v>
          </cell>
        </row>
        <row r="545">
          <cell r="A545" t="str">
            <v>Кобзева Галина Ивановна</v>
          </cell>
          <cell r="B545" t="str">
            <v>54.03.01 Дизайн</v>
          </cell>
        </row>
        <row r="546">
          <cell r="A546" t="str">
            <v>Кобылин Игорь Игоревич</v>
          </cell>
          <cell r="B546" t="str">
            <v>46.03.01 История; 45.03.01 Филология</v>
          </cell>
        </row>
        <row r="547">
          <cell r="A547" t="str">
            <v>Ковалев Анатолий Александрович</v>
          </cell>
          <cell r="B547" t="str">
            <v>58.03.01 Востоковедение и африканистика; 46.04.01 История; 42.03.05 Медиакоммуникации; 42.03.01 Реклама и связи с общественностью; 38.03.04 Государственное и муниципальное управление; 38.03.02 Менеджмент; 37.05.01 Клиническая психология</v>
          </cell>
        </row>
        <row r="548">
          <cell r="A548" t="str">
            <v>Ковалёва Дарья Александровна</v>
          </cell>
          <cell r="B548" t="str">
            <v>50.03.01 Искусства и гуманитарные науки; 45.03.01 Филология</v>
          </cell>
        </row>
        <row r="549">
          <cell r="A549" t="str">
            <v>Ковалева Марина Дмитриевна</v>
          </cell>
          <cell r="B549" t="str">
            <v>46.03.02 Документоведение и архивоведение; 46.03.01 История</v>
          </cell>
        </row>
        <row r="550">
          <cell r="A550" t="str">
            <v>Ковалева Элла Александровна</v>
          </cell>
          <cell r="B550" t="str">
            <v>44.04.02 Психолого-педагогическое образование</v>
          </cell>
        </row>
        <row r="551">
          <cell r="A551" t="str">
            <v>Ковалевская Татьяна Вячеславовна</v>
          </cell>
          <cell r="B551" t="str">
            <v>45.05.01 Перевод и переводоведение; 45.03.02 Лингвистика</v>
          </cell>
        </row>
        <row r="552">
          <cell r="A552" t="str">
            <v>Ковтун Всеволод Александрович</v>
          </cell>
          <cell r="B552" t="str">
            <v>45.03.04 Интеллектуальные системы в гуманитарной сфере</v>
          </cell>
        </row>
        <row r="553">
          <cell r="A553" t="str">
            <v>Ковтун Елена Николаевна</v>
          </cell>
          <cell r="B553" t="str">
            <v>45.03.01 Филология</v>
          </cell>
        </row>
        <row r="554">
          <cell r="A554" t="str">
            <v>Кода Надежда Викторовна</v>
          </cell>
          <cell r="B554" t="str">
            <v>47.03.01 Философия; 40.05.04 Судебная и прокурорская деятельность</v>
          </cell>
        </row>
        <row r="555">
          <cell r="A555" t="str">
            <v>Кодзоев Магомед Абдул-Мажитович</v>
          </cell>
          <cell r="B555" t="str">
            <v>41.03.01 Зарубежное регионоведение</v>
          </cell>
        </row>
        <row r="556">
          <cell r="A556" t="str">
            <v>Кожевникова Виктория Витальевна</v>
          </cell>
          <cell r="B556" t="str">
            <v>44.05.01 Педагогика и психология девиантного поведения; 44.03.02 Психолого-педагогическое образование; 37.05.02 Психология служебной деятельности; 37.05.01 Клиническая психология</v>
          </cell>
        </row>
        <row r="557">
          <cell r="A557" t="str">
            <v>Кожина Светлана Анатольевна</v>
          </cell>
          <cell r="B557" t="str">
            <v>50.03.01 Искусства и гуманитарные науки; 46.03.01 История; 45.03.01 Филология</v>
          </cell>
        </row>
        <row r="558">
          <cell r="A558" t="str">
            <v>Кожокарь Игорь Петрович</v>
          </cell>
          <cell r="B558" t="str">
            <v>58.03.01 Востоковедение и африканистика; 46.03.01 История; 45.03.04 Интеллектуальные системы в гуманитарной сфере; 45.03.03 Фундаментальная и прикладная лингвистика; 44.03.02 Психолого-педагогическое образование; 43.03.03 Гостиничное дело; 41.03.02 Регионоведение России; 40.05.04 Судебная и прокурорская деятельность; 38.03.04 Государственное и муниципальное управление; 38.03.03 Управление персоналом; 38.03.02 Менеджмент; 38.03.01 Экономика</v>
          </cell>
        </row>
        <row r="559">
          <cell r="A559" t="str">
            <v>Кожокин Михаил Михайлович</v>
          </cell>
          <cell r="B559" t="str">
            <v>42.03.02 Журналистика</v>
          </cell>
        </row>
        <row r="560">
          <cell r="A560" t="str">
            <v>Козлов Владимир Петрович</v>
          </cell>
          <cell r="B560" t="str">
            <v>46.03.02 Документоведение и архивоведение</v>
          </cell>
        </row>
        <row r="561">
          <cell r="A561" t="str">
            <v>Козлова Марина Андреевна</v>
          </cell>
          <cell r="B561" t="str">
            <v>45.03.02 Лингвистика</v>
          </cell>
        </row>
        <row r="562">
          <cell r="A562" t="str">
            <v>Козлова Светлана Анатольевна</v>
          </cell>
          <cell r="B562" t="str">
            <v>50.03.01 Искусства и гуманитарные науки; 46.03.01 История; 45.03.01 Филология</v>
          </cell>
        </row>
        <row r="563">
          <cell r="A563" t="str">
            <v>Кокликов Владимир Олегович</v>
          </cell>
          <cell r="B563" t="str">
            <v>58.03.01 Востоковедение и африканистика</v>
          </cell>
        </row>
        <row r="564">
          <cell r="A564" t="str">
            <v>Кокоулина Мария Александровна</v>
          </cell>
          <cell r="B564" t="str">
            <v>39.03.01 Социология</v>
          </cell>
        </row>
        <row r="565">
          <cell r="A565" t="str">
            <v>Колачева Ирина Олеговна</v>
          </cell>
          <cell r="B565" t="str">
            <v>42.03.05 Медиакоммуникации; 42.03.01 Реклама и связи с общественностью; 38.03.04 Государственное и муниципальное управление; 38.03.02 Менеджмент; 37.05.01 Клиническая психология; 37.04.01 Психология</v>
          </cell>
        </row>
        <row r="566">
          <cell r="A566" t="str">
            <v>Колбацкова Екатерина Сергеевна</v>
          </cell>
          <cell r="B566" t="str">
            <v>58.03.01 Востоковедение и африканистика; 50.03.03 История искусств; 46.03.02 Документоведение и архивоведение; 46.03.01 История; 43.03.03 Гостиничное дело; 42.03.02 Журналистика; 41.04.01 Зарубежное регионоведение; 41.03.05 Международные отношения; 41.03.01 Зарубежное регионоведение</v>
          </cell>
        </row>
        <row r="567">
          <cell r="A567" t="str">
            <v>Колесник Надежда Юрьевна</v>
          </cell>
          <cell r="B567" t="str">
            <v>45.05.01 Перевод и переводоведение; 45.03.01 Филология</v>
          </cell>
        </row>
        <row r="568">
          <cell r="A568" t="str">
            <v>Колесникова Александра Геннадьевна</v>
          </cell>
          <cell r="B568" t="str">
            <v>58.03.01 Востоковедение и африканистика; 51.03.01 Культурология; 50.03.01 Искусства и гуманитарные науки; 48.03.01 Теология; 47.03.03 Религиоведение; 46.03.03 Антропология и этнология; 45.05.01 Перевод и переводоведение; 45.03.01 Филология; 44.03.02 Психолого-педагогическое образование; 42.03.05 Медиакоммуникации; 41.03.05 Международные отношения; 41.03.04 Политология; 41.03.01 Зарубежное регионоведение; 40.05.04 Судебная и прокурорская деятельность; 40.03.01 Юриспруденция; 38.03.04 Государственное и муниципальное управление; 38.03.03 Управление персоналом; 38.03.02 Менеджмент; 38.03.01 Экономика</v>
          </cell>
        </row>
        <row r="569">
          <cell r="A569" t="str">
            <v>Колесникова Елена Витальевна</v>
          </cell>
          <cell r="B569" t="str">
            <v>42.03.02 Журналистика</v>
          </cell>
        </row>
        <row r="570">
          <cell r="A570" t="str">
            <v>Колесникова Ирина Анатольевна</v>
          </cell>
          <cell r="B570" t="str">
            <v>10.03.01 Информационная безопасность; 01.03.04 Прикладная математика</v>
          </cell>
        </row>
        <row r="571">
          <cell r="A571" t="str">
            <v>Колмыкова Марина Александровна</v>
          </cell>
          <cell r="B571" t="str">
            <v>39.03.01 Социология; 38.03.01 Экономика</v>
          </cell>
        </row>
        <row r="572">
          <cell r="A572" t="str">
            <v>Коломбет Михаил Васильевич</v>
          </cell>
          <cell r="B572" t="str">
            <v>41.03.05 Международные отношения</v>
          </cell>
        </row>
        <row r="573">
          <cell r="A573" t="str">
            <v>Колосова Елена Андреевна</v>
          </cell>
          <cell r="B573" t="str">
            <v>39.03.01 Социология</v>
          </cell>
        </row>
        <row r="574">
          <cell r="A574" t="str">
            <v>Колосовская Евгения Викторовна</v>
          </cell>
          <cell r="B574" t="str">
            <v>45.05.01 Перевод и переводоведение; 45.03.01 Филология</v>
          </cell>
        </row>
        <row r="575">
          <cell r="A575" t="str">
            <v>Колотаев Владимир Алексеевич</v>
          </cell>
          <cell r="B575" t="str">
            <v>50.04.04 Теория и история искусств; 50.03.03 История искусств</v>
          </cell>
        </row>
        <row r="576">
          <cell r="A576" t="str">
            <v>Колотий Ирина Анатольевна</v>
          </cell>
          <cell r="B576" t="str">
            <v>42.03.01 Реклама и связи с общественностью</v>
          </cell>
        </row>
        <row r="577">
          <cell r="A577" t="str">
            <v>Колыбанов Кирилл Юрьевич</v>
          </cell>
          <cell r="B577" t="str">
            <v>10.03.01 Информационная безопасность; 09.03.03 Прикладная информатика; 01.04.04 Прикладная математика</v>
          </cell>
        </row>
        <row r="578">
          <cell r="A578" t="str">
            <v>Комаров Андрей Николаевич</v>
          </cell>
          <cell r="B578" t="str">
            <v>58.03.01 Востоковедение и африканистика; 46.03.03 Антропология и этнология; 46.03.02 Документоведение и архивоведение; 46.03.01 История; 43.03.03 Гостиничное дело; 41.04.05 Международные отношения; 41.03.06 Публичная политика и социальные науки; 41.03.05 Международные отношения; 41.03.04 Политология; 41.03.02 Регионоведение России; 41.03.01 Зарубежное регионоведение; 38.03.03 Управление персоналом; 38.03.02 Менеджмент; 37.05.01 Клиническая психология</v>
          </cell>
        </row>
        <row r="579">
          <cell r="A579" t="str">
            <v>Комарова Анна Сергеевна</v>
          </cell>
          <cell r="B579" t="str">
            <v>45.03.02 Лингвистика</v>
          </cell>
        </row>
        <row r="580">
          <cell r="A580" t="str">
            <v>Комкова Анастасия Николаевна</v>
          </cell>
          <cell r="B580" t="str">
            <v>45.03.02 Лингвистика</v>
          </cell>
        </row>
        <row r="581">
          <cell r="A581" t="str">
            <v>Комочев Никита Алексеевич</v>
          </cell>
          <cell r="B581" t="str">
            <v>46.04.02 Документоведение и архивоведение; 46.04.01 История; 46.03.02 Документоведение и архивоведение</v>
          </cell>
        </row>
        <row r="582">
          <cell r="A582" t="str">
            <v>Коначева Светлана Александровна</v>
          </cell>
          <cell r="B582" t="str">
            <v>47.03.01 Философия</v>
          </cell>
        </row>
        <row r="583">
          <cell r="A583" t="str">
            <v>Кондаков Игорь Вадимович</v>
          </cell>
          <cell r="B583" t="str">
            <v>51.03.01 Культурология; 45.04.01 Филология</v>
          </cell>
        </row>
        <row r="584">
          <cell r="A584" t="str">
            <v>Кондратенко Сергей Юрьевич</v>
          </cell>
          <cell r="B584" t="str">
            <v>47.03.03 Религиоведение; 46.03.03 Антропология и этнология; 46.03.02 Документоведение и архивоведение; 46.03.01 История; 42.03.02 Журналистика; 41.03.06 Публичная политика и социальные науки; 41.03.05 Международные отношения; 38.03.02 Менеджмент; 37.05.02 Психология служебной деятельности; 37.05.01 Клиническая психология; 37.03.02 Конфликтология; 37.03.01 Психология; 10.03.01 Информационная безопасность</v>
          </cell>
        </row>
        <row r="585">
          <cell r="A585" t="str">
            <v>Кондрашина Елена Ивановна</v>
          </cell>
          <cell r="B585" t="str">
            <v>45.05.01 Перевод и переводоведение; 45.04.01 Филология</v>
          </cell>
        </row>
        <row r="586">
          <cell r="A586" t="str">
            <v>Кондрашов Сергей Николаевич</v>
          </cell>
          <cell r="B586" t="str">
            <v>46.03.03 Антропология и этнология; 45.05.01 Перевод и переводоведение; 45.03.01 Филология</v>
          </cell>
        </row>
        <row r="587">
          <cell r="A587" t="str">
            <v>Кондрашова Инна Сергеевна</v>
          </cell>
          <cell r="B587" t="str">
            <v>58.03.01 Востоковедение и африканистика</v>
          </cell>
        </row>
        <row r="588">
          <cell r="A588" t="str">
            <v>Кононенко Александр Владимирович</v>
          </cell>
          <cell r="B588" t="str">
            <v>46.04.01 История</v>
          </cell>
        </row>
        <row r="589">
          <cell r="A589" t="str">
            <v>Кононов Дмитрий Алексеевич</v>
          </cell>
          <cell r="B589" t="str">
            <v>42.03.05 Медиакоммуникации; 38.04.02 Менеджмент; 38.03.04 Государственное и муниципальное управление; 38.03.01 Экономика</v>
          </cell>
        </row>
        <row r="590">
          <cell r="A590" t="str">
            <v>Конькова Анастасия Юрьевна</v>
          </cell>
          <cell r="B590" t="str">
            <v>46.03.02 Документоведение и архивоведение; 46.03.01 История</v>
          </cell>
        </row>
        <row r="591">
          <cell r="A591" t="str">
            <v>Конькова Людмила Викторовна</v>
          </cell>
          <cell r="B591" t="str">
            <v>51.03.04 Музеология и охрана объектов культурного и природного наследия; 51.03.01 Культурология</v>
          </cell>
        </row>
        <row r="592">
          <cell r="A592" t="str">
            <v>Копаев Евгений Николаевич</v>
          </cell>
          <cell r="B592" t="str">
            <v>42.03.01 Реклама и связи с общественностью</v>
          </cell>
        </row>
        <row r="593">
          <cell r="A593" t="str">
            <v>Копоть Ксения Юрьевна</v>
          </cell>
          <cell r="B593" t="str">
            <v>45.05.01 Перевод и переводоведение</v>
          </cell>
        </row>
        <row r="594">
          <cell r="A594" t="str">
            <v>Копысов Николай Борисович</v>
          </cell>
          <cell r="B594" t="str">
            <v>46.03.01 История</v>
          </cell>
        </row>
        <row r="595">
          <cell r="A595" t="str">
            <v>Кормышева Элеонора Ефимовна</v>
          </cell>
          <cell r="B595" t="str">
            <v>46.03.01 История</v>
          </cell>
        </row>
        <row r="596">
          <cell r="A596" t="str">
            <v>Корнев Максим Сергеевич</v>
          </cell>
          <cell r="B596" t="str">
            <v>42.03.02 Журналистика; 41.03.05 Международные отношения</v>
          </cell>
        </row>
        <row r="597">
          <cell r="A597" t="str">
            <v>Корнеева Елена Ивановна</v>
          </cell>
          <cell r="B597" t="str">
            <v>58.03.01 Востоковедение и африканистика; 51.04.01 Культурология; 46.03.02 Документоведение и архивоведение; 46.03.01 История; 43.03.03 Гостиничное дело; 42.03.02 Журналистика; 41.04.06 Публичная политика; 41.03.04 Политология; 41.03.01 Зарубежное регионоведение</v>
          </cell>
        </row>
        <row r="598">
          <cell r="A598" t="str">
            <v>Корнеева Татьяна Георгиевна</v>
          </cell>
          <cell r="B598" t="str">
            <v>47.03.01 Философия</v>
          </cell>
        </row>
        <row r="599">
          <cell r="A599" t="str">
            <v>Коробкова Юлия Евгеньевна</v>
          </cell>
          <cell r="B599" t="str">
            <v>42.03.01 Реклама и связи с общественностью; 39.03.01 Социология</v>
          </cell>
        </row>
        <row r="600">
          <cell r="A600" t="str">
            <v>Коробова Анастасия Николаевна</v>
          </cell>
          <cell r="B600" t="str">
            <v>45.05.01 Перевод и переводоведение</v>
          </cell>
        </row>
        <row r="601">
          <cell r="A601" t="str">
            <v>Коровяковский Денис Геннадьевич</v>
          </cell>
          <cell r="B601" t="str">
            <v>42.03.05 Медиакоммуникации; 42.03.01 Реклама и связи с общественностью</v>
          </cell>
        </row>
        <row r="602">
          <cell r="A602" t="str">
            <v>Королькова Полина Владимировна</v>
          </cell>
          <cell r="B602" t="str">
            <v>45.03.01 Филология</v>
          </cell>
        </row>
        <row r="603">
          <cell r="A603" t="str">
            <v>Коротаев Андрей Витальевич</v>
          </cell>
          <cell r="B603" t="str">
            <v>58.03.01 Востоковедение и африканистика</v>
          </cell>
        </row>
        <row r="604">
          <cell r="A604" t="str">
            <v>Коротаев Николай Алексеевич</v>
          </cell>
          <cell r="B604" t="str">
            <v>45.03.03 Фундаментальная и прикладная лингвистика; 45.03.02 Лингвистика</v>
          </cell>
        </row>
        <row r="605">
          <cell r="A605" t="str">
            <v>Короткова Марина Сергеевна</v>
          </cell>
          <cell r="B605" t="str">
            <v>39.03.01 Социология; 38.03.04 Государственное и муниципальное управление</v>
          </cell>
        </row>
        <row r="606">
          <cell r="A606" t="str">
            <v>Корчагин Кирилл Михайлович</v>
          </cell>
          <cell r="B606" t="str">
            <v>45.03.01 Филология</v>
          </cell>
        </row>
        <row r="607">
          <cell r="A607" t="str">
            <v>Корчагова Лариса Алексеевна</v>
          </cell>
          <cell r="B607" t="str">
            <v>42.03.01 Реклама и связи с общественностью; 38.03.02 Менеджмент; 38.03.01 Экономика</v>
          </cell>
        </row>
        <row r="608">
          <cell r="A608" t="str">
            <v>Корчинский Анатолий Викторович</v>
          </cell>
          <cell r="B608" t="str">
            <v>46.03.01 История; 45.03.01 Филология</v>
          </cell>
        </row>
        <row r="609">
          <cell r="A609" t="str">
            <v>Косиченко Иван Никитович</v>
          </cell>
          <cell r="B609" t="str">
            <v>46.03.01 История</v>
          </cell>
        </row>
        <row r="610">
          <cell r="A610" t="str">
            <v>Косован Елена Анатольевна</v>
          </cell>
          <cell r="B610" t="str">
            <v>46.04.01 История; 41.03.05 Международные отношения</v>
          </cell>
        </row>
        <row r="611">
          <cell r="A611" t="str">
            <v>Коссов Иван Александрович</v>
          </cell>
          <cell r="B611" t="str">
            <v>40.03.01 Юриспруденция; 38.04.03 Управление персоналом; 38.03.04 Государственное и муниципальное управление; 38.03.03 Управление персоналом; 38.03.02 Менеджмент</v>
          </cell>
        </row>
        <row r="612">
          <cell r="A612" t="str">
            <v>Костева Виктория Михайловна</v>
          </cell>
          <cell r="B612" t="str">
            <v>50.03.01 Искусства и гуманитарные науки; 46.03.01 История; 45.03.01 Филология</v>
          </cell>
        </row>
        <row r="613">
          <cell r="A613" t="str">
            <v>Костенко Василий Юрьевич</v>
          </cell>
          <cell r="B613" t="str">
            <v>37.04.01 Психология</v>
          </cell>
        </row>
        <row r="614">
          <cell r="A614" t="str">
            <v>Костина Ирина Олеговна</v>
          </cell>
          <cell r="B614" t="str">
            <v>46.03.03 Антропология и этнология</v>
          </cell>
        </row>
        <row r="615">
          <cell r="A615" t="str">
            <v>Костоглотов Дмитрий Александрович</v>
          </cell>
          <cell r="B615" t="str">
            <v>50.03.01 Искусства и гуманитарные науки; 46.03.01 История; 45.03.01 Филология</v>
          </cell>
        </row>
        <row r="616">
          <cell r="A616" t="str">
            <v>Костромин Петр Александрович</v>
          </cell>
          <cell r="B616" t="str">
            <v>38.03.04 Государственное и муниципальное управление; 38.03.01 Экономика</v>
          </cell>
        </row>
        <row r="617">
          <cell r="A617" t="str">
            <v>Костыркин Александр Вячеславович</v>
          </cell>
          <cell r="B617" t="str">
            <v>45.05.01 Перевод и переводоведение</v>
          </cell>
        </row>
        <row r="618">
          <cell r="A618" t="str">
            <v>Костюков Алексей Леонидович</v>
          </cell>
          <cell r="B618" t="str">
            <v>46.03.02 Документоведение и архивоведение; 46.03.01 История; 43.03.03 Гостиничное дело; 41.03.05 Международные отношения; 41.03.04 Политология; 41.03.01 Зарубежное регионоведение</v>
          </cell>
        </row>
        <row r="619">
          <cell r="A619" t="str">
            <v>Косырева Екатерина Вячеславовна</v>
          </cell>
          <cell r="B619" t="str">
            <v>46.03.02 Документоведение и архивоведение</v>
          </cell>
        </row>
        <row r="620">
          <cell r="A620" t="str">
            <v>Кочеткова Анастасия Дмитриевна</v>
          </cell>
          <cell r="B620" t="str">
            <v>51.03.04 Музеология и охрана объектов культурного и природного наследия</v>
          </cell>
        </row>
        <row r="621">
          <cell r="A621" t="str">
            <v>Кошевая Екатерина Анатольевна</v>
          </cell>
          <cell r="B621" t="str">
            <v>51.04.04 Музеология и охрана объектов культурного и природного наследия</v>
          </cell>
        </row>
        <row r="622">
          <cell r="A622" t="str">
            <v>Кравченко Александр Александрович</v>
          </cell>
          <cell r="B622" t="str">
            <v>10.03.01 Информационная безопасность</v>
          </cell>
        </row>
        <row r="623">
          <cell r="A623" t="str">
            <v>Кравченко Евгения Владимировна</v>
          </cell>
          <cell r="B623" t="str">
            <v>46.03.01 История; 45.05.01 Перевод и переводоведение; 45.03.01 Филология</v>
          </cell>
        </row>
        <row r="624">
          <cell r="A624" t="str">
            <v>Кракович Вадим Борисович</v>
          </cell>
          <cell r="B624" t="str">
            <v>46.03.03 Антропология и этнология; 45.03.02 Лингвистика; 41.03.06 Публичная политика и социальные науки; 38.03.02 Менеджмент</v>
          </cell>
        </row>
        <row r="625">
          <cell r="A625" t="str">
            <v>Крамаренко Гаяне Сергеевна</v>
          </cell>
          <cell r="B625" t="str">
            <v>54.03.01 Дизайн</v>
          </cell>
        </row>
        <row r="626">
          <cell r="A626" t="str">
            <v>Крапчатова Ирина Николаевна</v>
          </cell>
          <cell r="B626" t="str">
            <v>40.03.01 Юриспруденция</v>
          </cell>
        </row>
        <row r="627">
          <cell r="A627" t="str">
            <v>Красников Ярослав Евгеньевич</v>
          </cell>
          <cell r="B627" t="str">
            <v>45.03.01 Филология</v>
          </cell>
        </row>
        <row r="628">
          <cell r="A628" t="str">
            <v>Краснов Евгений Валерьевич</v>
          </cell>
          <cell r="B628" t="str">
            <v>44.03.02 Психолого-педагогическое образование; 37.05.02 Психология служебной деятельности</v>
          </cell>
        </row>
        <row r="629">
          <cell r="A629" t="str">
            <v>Краснослободцев Константин Владимирович</v>
          </cell>
          <cell r="B629" t="str">
            <v>46.03.02 Документоведение и архивоведение; 46.03.01 История</v>
          </cell>
        </row>
        <row r="630">
          <cell r="A630" t="str">
            <v>Крейдлин Григорий Ефимович</v>
          </cell>
          <cell r="B630" t="str">
            <v>45.05.01 Перевод и переводоведение; 45.03.04 Интеллектуальные системы в гуманитарной сфере; 45.03.03 Фундаментальная и прикладная лингвистика; 45.03.02 Лингвистика; 45.03.01 Филология</v>
          </cell>
        </row>
        <row r="631">
          <cell r="A631" t="str">
            <v>Кривенцова Евгения Алексеевна</v>
          </cell>
          <cell r="B631" t="str">
            <v>46.03.02 Документоведение и архивоведение</v>
          </cell>
        </row>
        <row r="632">
          <cell r="A632" t="str">
            <v>Кригер Евгения Эвальдовна</v>
          </cell>
          <cell r="B632" t="str">
            <v>44.05.01 Педагогика и психология девиантного поведения; 44.04.02 Психолого-педагогическое образование; 37.05.02 Психология служебной деятельности; 37.05.01 Клиническая психология</v>
          </cell>
        </row>
        <row r="633">
          <cell r="A633" t="str">
            <v>Крихтова Татьяна Михайловна</v>
          </cell>
          <cell r="B633" t="str">
            <v>47.03.03 Религиоведение</v>
          </cell>
        </row>
        <row r="634">
          <cell r="A634" t="str">
            <v>Крошкина Лидия Владимировна</v>
          </cell>
          <cell r="B634" t="str">
            <v>51.03.01 Культурология</v>
          </cell>
        </row>
        <row r="635">
          <cell r="A635" t="str">
            <v>Круглов Алексей Николаевич</v>
          </cell>
          <cell r="B635" t="str">
            <v>47.03.01 Философия</v>
          </cell>
        </row>
        <row r="636">
          <cell r="A636" t="str">
            <v>Круглова Мария Семеновна</v>
          </cell>
          <cell r="B636" t="str">
            <v>58.03.01 Востоковедение и африканистика</v>
          </cell>
        </row>
        <row r="637">
          <cell r="A637" t="str">
            <v>Кружков Григорий Михайлович</v>
          </cell>
          <cell r="B637" t="str">
            <v>45.03.01 Филология</v>
          </cell>
        </row>
        <row r="638">
          <cell r="A638" t="str">
            <v>Крушельницкий Александр Владимирович</v>
          </cell>
          <cell r="B638" t="str">
            <v>54.03.01 Дизайн; 50.03.01 Искусства и гуманитарные науки; 48.03.01 Теология; 45.05.01 Перевод и переводоведение; 45.03.04 Интеллектуальные системы в гуманитарной сфере; 45.03.03 Фундаментальная и прикладная лингвистика; 45.03.02 Лингвистика; 45.03.01 Филология; 42.03.02 Журналистика; 38.03.01 Экономика; 37.05.01 Клиническая психология; 37.03.01 Психология</v>
          </cell>
        </row>
        <row r="639">
          <cell r="A639" t="str">
            <v>Крылов Сергей Александрович</v>
          </cell>
          <cell r="B639" t="str">
            <v>45.05.01 Перевод и переводоведение; 45.03.02 Лингвистика; 45.03.01 Филология</v>
          </cell>
        </row>
        <row r="640">
          <cell r="A640" t="str">
            <v>Крылова Анастасия Сергеевна</v>
          </cell>
          <cell r="B640" t="str">
            <v>45.03.03 Фундаментальная и прикладная лингвистика</v>
          </cell>
        </row>
        <row r="641">
          <cell r="A641" t="str">
            <v>Крысов Виктор Владимирович</v>
          </cell>
          <cell r="B641" t="str">
            <v>38.03.04 Государственное и муниципальное управление; 38.03.03 Управление персоналом; 38.03.02 Менеджмент; 38.03.01 Экономика</v>
          </cell>
        </row>
        <row r="642">
          <cell r="A642" t="str">
            <v>Крыштановская Ольга Викторовна</v>
          </cell>
          <cell r="B642" t="str">
            <v>39.04.01 Социология</v>
          </cell>
        </row>
        <row r="643">
          <cell r="A643" t="str">
            <v>Крыштоп Людмила Эдуардовна</v>
          </cell>
          <cell r="B643" t="str">
            <v>47.03.01 Философия; 46.03.03 Антропология и этнология</v>
          </cell>
        </row>
        <row r="644">
          <cell r="A644" t="str">
            <v>Крюкова Анна Николаевна</v>
          </cell>
          <cell r="B644" t="str">
            <v>50.03.01 Искусства и гуманитарные науки; 46.03.01 История; 45.03.01 Филология</v>
          </cell>
        </row>
        <row r="645">
          <cell r="A645" t="str">
            <v>Крюкова Екатерина Викторовна</v>
          </cell>
          <cell r="B645" t="str">
            <v>45.05.01 Перевод и переводоведение; 45.03.02 Лингвистика</v>
          </cell>
        </row>
        <row r="646">
          <cell r="A646" t="str">
            <v>Крякин Евгений Николаевич</v>
          </cell>
          <cell r="B646" t="str">
            <v>10.03.01 Информационная безопасность</v>
          </cell>
        </row>
        <row r="647">
          <cell r="A647" t="str">
            <v>Кудряшова Эльвира Валерьевна</v>
          </cell>
          <cell r="B647" t="str">
            <v>50.04.04 Теория и история искусств; 42.03.01 Реклама и связи с общественностью</v>
          </cell>
        </row>
        <row r="648">
          <cell r="A648" t="str">
            <v>Кузнецов Александр Иванович</v>
          </cell>
          <cell r="B648" t="str">
            <v>40.05.04 Судебная и прокурорская деятельность; 40.03.01 Юриспруденция</v>
          </cell>
        </row>
        <row r="649">
          <cell r="A649" t="str">
            <v>Кузнецов Егор Сергеевич</v>
          </cell>
          <cell r="B649" t="str">
            <v>42.03.02 Журналистика</v>
          </cell>
        </row>
        <row r="650">
          <cell r="A650" t="str">
            <v>Кузнецова Анна Алексеевна</v>
          </cell>
          <cell r="B650" t="str">
            <v>45.05.01 Перевод и переводоведение; 45.03.02 Лингвистика; 39.03.01 Социология</v>
          </cell>
        </row>
        <row r="651">
          <cell r="A651" t="str">
            <v>Кузнецова Ирина Павловна</v>
          </cell>
          <cell r="B651" t="str">
            <v>50.03.01 Искусства и гуманитарные науки; 46.03.01 История; 45.03.01 Филология</v>
          </cell>
        </row>
        <row r="652">
          <cell r="A652" t="str">
            <v>Кузнецова Ирина Сергеевна</v>
          </cell>
          <cell r="B652" t="str">
            <v>37.05.02 Психология служебной деятельности</v>
          </cell>
        </row>
        <row r="653">
          <cell r="A653" t="str">
            <v>Кузнецова Оксана Юрьевна</v>
          </cell>
          <cell r="B653" t="str">
            <v>58.03.01 Востоковедение и африканистика; 50.03.01 Искусства и гуманитарные науки; 48.03.01 Теология; 47.03.03 Религиоведение; 47.03.01 Философия; 46.03.02 Документоведение и архивоведение; 46.03.01 История; 45.03.01 Филология; 44.03.02 Психолого-педагогическое образование; 42.03.05 Медиакоммуникации; 42.03.02 Журналистика; 42.03.01 Реклама и связи с общественностью; 41.03.05 Международные отношения; 41.03.04 Политология; 41.03.01 Зарубежное регионоведение; 38.03.04 Государственное и муниципальное управление; 38.03.03 Управление персоналом; 38.03.02 Менеджмент; 38.03.01 Экономика; 37.05.02 Психология служебной деятельности; 37.05.01 Клиническая психология; 37.03.01 Психология; 10.03.01 Информационная безопасность; 09.03.03 Прикладная информатика</v>
          </cell>
        </row>
        <row r="654">
          <cell r="A654" t="str">
            <v>Кузнецова Юлия Сергеевна</v>
          </cell>
          <cell r="B654" t="str">
            <v>37.05.01 Клиническая психология</v>
          </cell>
        </row>
        <row r="655">
          <cell r="A655" t="str">
            <v>Кузьменко Юлия Алексеевна</v>
          </cell>
          <cell r="B655" t="str">
            <v>40.03.01 Юриспруденция; 38.04.01 Экономика</v>
          </cell>
        </row>
        <row r="656">
          <cell r="A656" t="str">
            <v>Кузьмина Галина Юрьевна</v>
          </cell>
          <cell r="B656" t="str">
            <v>38.03.03 Управление персоналом</v>
          </cell>
        </row>
        <row r="657">
          <cell r="A657" t="str">
            <v>Кузьмина Евгения Евгеньевна</v>
          </cell>
          <cell r="B657" t="str">
            <v>42.03.01 Реклама и связи с общественностью</v>
          </cell>
        </row>
        <row r="658">
          <cell r="A658" t="str">
            <v>Кузьмичева Елена Григорьевна</v>
          </cell>
          <cell r="B658" t="str">
            <v>50.04.04 Теория и история искусств; 46.03.01 История; 42.03.02 Журналистика; 41.03.06 Публичная политика и социальные науки; 41.03.05 Международные отношения; 41.03.04 Политология; 41.03.01 Зарубежное регионоведение</v>
          </cell>
        </row>
        <row r="659">
          <cell r="A659" t="str">
            <v>Кукарина Юлия Михайловна</v>
          </cell>
          <cell r="B659" t="str">
            <v>46.03.02 Документоведение и архивоведение; 41.03.06 Публичная политика и социальные науки; 38.03.04 Государственное и муниципальное управление</v>
          </cell>
        </row>
        <row r="660">
          <cell r="A660" t="str">
            <v>Кукес Анна Александровна</v>
          </cell>
          <cell r="B660" t="str">
            <v>50.03.01 Искусства и гуманитарные науки; 46.03.01 История; 45.03.02 Лингвистика; 45.03.01 Филология</v>
          </cell>
        </row>
        <row r="661">
          <cell r="A661" t="str">
            <v>Кулаков Иван Александрович</v>
          </cell>
          <cell r="B661" t="str">
            <v>58.03.01 Востоковедение и африканистика; 46.04.01 История; 46.03.02 Документоведение и архивоведение; 46.03.01 История; 45.05.01 Перевод и переводоведение; 45.03.01 Филология; 41.03.06 Публичная политика и социальные науки; 41.03.02 Регионоведение России</v>
          </cell>
        </row>
        <row r="662">
          <cell r="A662" t="str">
            <v>Кулаков Сергей Владимирович</v>
          </cell>
          <cell r="B662" t="str">
            <v>41.04.06 Публичная политика; 41.03.06 Публичная политика и социальные науки</v>
          </cell>
        </row>
        <row r="663">
          <cell r="A663" t="str">
            <v>Куликов Владимир Иванович</v>
          </cell>
          <cell r="B663" t="str">
            <v>40.04.01 Юриспруденция; 38.03.04 Государственное и муниципальное управление; 38.03.02 Менеджмент</v>
          </cell>
        </row>
        <row r="664">
          <cell r="A664" t="str">
            <v>Куликов Владислав Геннадьевич</v>
          </cell>
          <cell r="B664" t="str">
            <v>46.03.02 Документоведение и архивоведение; 41.04.06 Публичная политика; 41.03.02 Регионоведение России</v>
          </cell>
        </row>
        <row r="665">
          <cell r="A665" t="str">
            <v>Кульчицкая Ирина Борисовна</v>
          </cell>
          <cell r="B665" t="str">
            <v>41.03.05 Международные отношения</v>
          </cell>
        </row>
        <row r="666">
          <cell r="A666" t="str">
            <v>Куприянов Павел Сергеевич</v>
          </cell>
          <cell r="B666" t="str">
            <v>46.03.03 Антропология и этнология</v>
          </cell>
        </row>
        <row r="667">
          <cell r="A667" t="str">
            <v>Курамина Наталья Владимировна</v>
          </cell>
          <cell r="B667" t="str">
            <v>47.03.01 Философия</v>
          </cell>
        </row>
        <row r="668">
          <cell r="A668" t="str">
            <v>Куренкова Елена Александровна</v>
          </cell>
          <cell r="B668" t="str">
            <v>38.03.03 Управление персоналом; 38.03.01 Экономика</v>
          </cell>
        </row>
        <row r="669">
          <cell r="A669" t="str">
            <v>Курилович Иван Сергеевич</v>
          </cell>
          <cell r="B669" t="str">
            <v>50.03.01 Искусства и гуманитарные науки; 47.03.01 Философия; 45.03.01 Филология</v>
          </cell>
        </row>
        <row r="670">
          <cell r="A670" t="str">
            <v>Курлянская Галина Владимировна</v>
          </cell>
          <cell r="B670" t="str">
            <v>45.05.01 Перевод и переводоведение; 45.03.02 Лингвистика</v>
          </cell>
        </row>
        <row r="671">
          <cell r="A671" t="str">
            <v>Курукин Игорь Владимирович</v>
          </cell>
          <cell r="B671" t="str">
            <v>46.03.01 История</v>
          </cell>
        </row>
        <row r="672">
          <cell r="A672" t="str">
            <v>Курятникова Лариса Федоровна</v>
          </cell>
          <cell r="B672" t="str">
            <v>51.03.01 Культурология; 47.03.03 Религиоведение; 47.03.01 Философия; 46.03.01 История; 45.05.01 Перевод и переводоведение; 45.03.04 Интеллектуальные системы в гуманитарной сфере; 45.03.02 Лингвистика; 42.03.05 Медиакоммуникации; 42.03.02 Журналистика; 42.03.01 Реклама и связи с общественностью; 41.03.06 Публичная политика и социальные науки; 41.03.05 Международные отношения; 41.03.01 Зарубежное регионоведение; 39.03.01 Социология; 38.03.04 Государственное и муниципальное управление; 38.03.03 Управление персоналом; 38.03.02 Менеджмент; 38.03.01 Экономика; 37.05.01 Клиническая психология</v>
          </cell>
        </row>
        <row r="673">
          <cell r="A673" t="str">
            <v>Кусмауль Светлана Михайловна</v>
          </cell>
          <cell r="B673" t="str">
            <v>45.05.01 Перевод и переводоведение; 45.03.02 Лингвистика</v>
          </cell>
        </row>
        <row r="674">
          <cell r="A674" t="str">
            <v>Кутырев Георгий Игоревич</v>
          </cell>
          <cell r="B674" t="str">
            <v>58.03.01 Востоковедение и африканистика</v>
          </cell>
        </row>
        <row r="675">
          <cell r="A675" t="str">
            <v>Кухтенков Андрей Петрович</v>
          </cell>
          <cell r="B675" t="str">
            <v>45.03.02 Лингвистика</v>
          </cell>
        </row>
        <row r="676">
          <cell r="A676" t="str">
            <v>Куценко Борис Олегович</v>
          </cell>
          <cell r="B676" t="str">
            <v>47.03.03 Религиоведение</v>
          </cell>
        </row>
        <row r="677">
          <cell r="A677" t="str">
            <v>Кученкова Анна Владимировна</v>
          </cell>
          <cell r="B677" t="str">
            <v>39.03.01 Социология</v>
          </cell>
        </row>
        <row r="678">
          <cell r="A678" t="str">
            <v>Кущева Марина Валерьевна</v>
          </cell>
          <cell r="B678" t="str">
            <v>46.03.01 История; 45.03.01 Филология</v>
          </cell>
        </row>
        <row r="679">
          <cell r="A679" t="str">
            <v>Кыров Александр Александрович</v>
          </cell>
          <cell r="B679" t="str">
            <v>40.03.01 Юриспруденция</v>
          </cell>
        </row>
        <row r="680">
          <cell r="A680" t="str">
            <v>Кюнг Павел Алексеевич</v>
          </cell>
          <cell r="B680" t="str">
            <v>46.03.02 Документоведение и архивоведение</v>
          </cell>
        </row>
        <row r="681">
          <cell r="A681" t="str">
            <v>Лабозина Марина Александровна</v>
          </cell>
          <cell r="B681" t="str">
            <v>42.03.02 Журналистика</v>
          </cell>
        </row>
        <row r="682">
          <cell r="A682" t="str">
            <v>Лавеч Елена Васильевна</v>
          </cell>
          <cell r="B682" t="str">
            <v>42.03.05 Медиакоммуникации</v>
          </cell>
        </row>
        <row r="683">
          <cell r="A683" t="str">
            <v>Лавлинский Сергей Петрович</v>
          </cell>
          <cell r="B683" t="str">
            <v>50.03.01 Искусства и гуманитарные науки; 45.03.01 Филология</v>
          </cell>
        </row>
        <row r="684">
          <cell r="A684" t="str">
            <v>Лаврентьев Пётр Андреевич</v>
          </cell>
          <cell r="B684" t="str">
            <v>45.04.04 Интеллектуальные системы в гуманитарной среде; 45.03.04 Интеллектуальные системы в гуманитарной сфере</v>
          </cell>
        </row>
        <row r="685">
          <cell r="A685" t="str">
            <v>Лаврентьева Елена Сергеевна</v>
          </cell>
          <cell r="B685" t="str">
            <v>46.03.03 Антропология и этнология; 42.03.01 Реклама и связи с общественностью</v>
          </cell>
        </row>
        <row r="686">
          <cell r="A686" t="str">
            <v>Лагутин Михаил Борисович</v>
          </cell>
          <cell r="B686" t="str">
            <v>45.04.03 Фундаментальная и прикладная лингвистика</v>
          </cell>
        </row>
        <row r="687">
          <cell r="A687" t="str">
            <v>Лазарев Игорь Викторович</v>
          </cell>
          <cell r="B687" t="str">
            <v>58.03.01 Востоковедение и африканистика; 54.03.01 Дизайн; 48.03.01 Теология; 47.03.01 Философия; 46.03.03 Антропология и этнология; 46.03.02 Документоведение и архивоведение; 46.03.01 История; 45.05.01 Перевод и переводоведение; 45.03.04 Интеллектуальные системы в гуманитарной сфере; 45.03.02 Лингвистика; 45.03.01 Филология; 44.03.02 Психолого-педагогическое образование; 43.03.02 Туризм; 42.03.02 Журналистика; 42.03.01 Реклама и связи с общественностью; 41.03.06 Публичная политика и социальные науки; 41.03.05 Международные отношения; 41.03.04 Политология; 41.03.02 Регионоведение России; 41.03.01 Зарубежное регионоведение; 40.03.01 Юриспруденция; 39.03.01 Социология; 38.03.04 Государственное и муниципальное управление; 38.03.02 Менеджмент; 38.03.01 Экономика; 37.05.02 Психология служебной деятельности; 37.05.01 Клиническая психология; 37.03.02 Конфликтология; 37.03.01 Психология</v>
          </cell>
        </row>
        <row r="688">
          <cell r="A688" t="str">
            <v>Лазарева Екатерина Андреевна</v>
          </cell>
          <cell r="B688" t="str">
            <v>54.03.01 Дизайн; 50.03.03 История искусств</v>
          </cell>
        </row>
        <row r="689">
          <cell r="A689" t="str">
            <v>Ланской Григорий Николаевич</v>
          </cell>
          <cell r="B689" t="str">
            <v>58.03.01 Востоковедение и африканистика; 51.03.01 Культурология; 46.04.01 История; 46.03.02 Документоведение и архивоведение; 46.03.01 История; 42.03.05 Медиакоммуникации; 42.03.01 Реклама и связи с общественностью; 41.04.01 Зарубежное регионоведение; 41.03.05 Международные отношения; 41.03.04 Политология; 41.03.01 Зарубежное регионоведение; 39.03.01 Социология</v>
          </cell>
        </row>
        <row r="690">
          <cell r="A690" t="str">
            <v>Лапатухина Екатерина Сергеевна</v>
          </cell>
          <cell r="B690" t="str">
            <v>40.05.04 Судебная и прокурорская деятельность; 40.03.01 Юриспруденция; 38.03.04 Государственное и муниципальное управление</v>
          </cell>
        </row>
        <row r="691">
          <cell r="A691" t="str">
            <v>Лаптев Александр Александрович</v>
          </cell>
          <cell r="B691" t="str">
            <v>51.03.01 Культурология; 50.03.03 История искусств; 48.03.01 Теология; 47.03.03 Религиоведение; 46.03.03 Антропология и этнология; 45.05.01 Перевод и переводоведение; 45.03.04 Интеллектуальные системы в гуманитарной сфере; 45.03.02 Лингвистика; 42.03.02 Журналистика; 42.03.01 Реклама и связи с общественностью; 40.05.04 Судебная и прокурорская деятельность; 40.03.01 Юриспруденция; 39.03.01 Социология; 38.03.04 Государственное и муниципальное управление; 38.03.02 Менеджмент; 37.05.01 Клиническая психология; 37.03.01 Психология; 09.03.03 Прикладная информатика; 01.03.04 Прикладная математика</v>
          </cell>
        </row>
        <row r="692">
          <cell r="A692" t="str">
            <v>Ларин Михаил Васильевич</v>
          </cell>
          <cell r="B692" t="str">
            <v>46.03.02 Документоведение и архивоведение</v>
          </cell>
        </row>
        <row r="693">
          <cell r="A693" t="str">
            <v>Ласария Айнар Отариевич</v>
          </cell>
          <cell r="B693" t="str">
            <v>41.04.04 Политология</v>
          </cell>
        </row>
        <row r="694">
          <cell r="A694" t="str">
            <v>Лашкевич Мария Алексеевна</v>
          </cell>
          <cell r="B694" t="str">
            <v>47.03.01 Философия; 46.03.02 Документоведение и архивоведение; 43.03.03 Гостиничное дело; 42.03.05 Медиакоммуникации; 42.03.01 Реклама и связи с общественностью; 41.03.06 Публичная политика и социальные науки; 41.03.02 Регионоведение России; 38.03.02 Менеджмент; 37.05.02 Психология служебной деятельности; 37.05.01 Клиническая психология</v>
          </cell>
        </row>
        <row r="695">
          <cell r="A695" t="str">
            <v>Лашманова Евгения Эдуардовна</v>
          </cell>
          <cell r="B695" t="str">
            <v>46.03.02 Документоведение и архивоведение</v>
          </cell>
        </row>
        <row r="696">
          <cell r="A696" t="str">
            <v>Лебедев Павел Николаевич</v>
          </cell>
          <cell r="B696" t="str">
            <v>58.03.01 Востоковедение и африканистика; 51.03.01 Культурология; 48.03.01 Теология; 47.03.03 Религиоведение; 47.03.01 Философия; 46.04.02 Документоведение и архивоведение; 46.03.01 История; 45.03.04 Интеллектуальные системы в гуманитарной сфере; 45.03.03 Фундаментальная и прикладная лингвистика; 45.03.02 Лингвистика; 44.03.02 Психолого-педагогическое образование; 43.03.03 Гостиничное дело; 42.03.02 Журналистика; 41.03.02 Регионоведение России; 39.03.01 Социология; 38.03.01 Экономика</v>
          </cell>
        </row>
        <row r="697">
          <cell r="A697" t="str">
            <v>Лебедева Илона Владимировна</v>
          </cell>
          <cell r="B697" t="str">
            <v>50.03.01 Искусства и гуманитарные науки; 46.03.01 История; 45.03.01 Филология</v>
          </cell>
        </row>
        <row r="698">
          <cell r="A698" t="str">
            <v>Лебедева Ольга Евгеньевна</v>
          </cell>
          <cell r="B698" t="str">
            <v>40.03.01 Юриспруденция; 38.03.03 Управление персоналом; 38.03.02 Менеджмент</v>
          </cell>
        </row>
        <row r="699">
          <cell r="A699" t="str">
            <v>Лебединский Виктор Викторович</v>
          </cell>
          <cell r="B699" t="str">
            <v>46.04.01 История</v>
          </cell>
        </row>
        <row r="700">
          <cell r="A700" t="str">
            <v>Леванова Елена Сергеевна</v>
          </cell>
          <cell r="B700" t="str">
            <v>46.03.01 История</v>
          </cell>
        </row>
        <row r="701">
          <cell r="A701" t="str">
            <v>Левицкая Евгения Александровна</v>
          </cell>
          <cell r="B701" t="str">
            <v>51.03.01 Культурология; 42.03.05 Медиакоммуникации; 42.03.01 Реклама и связи с общественностью</v>
          </cell>
        </row>
        <row r="702">
          <cell r="A702" t="str">
            <v>Левкович Яна Андреевна</v>
          </cell>
          <cell r="B702" t="str">
            <v>45.03.01 Филология</v>
          </cell>
        </row>
        <row r="703">
          <cell r="A703" t="str">
            <v>Левченков Александр Станиславович</v>
          </cell>
          <cell r="B703" t="str">
            <v>46.04.01 История; 44.03.02 Психолого-педагогическое образование; 41.03.06 Публичная политика и социальные науки; 41.03.05 Международные отношения; 37.05.02 Психология служебной деятельности; 37.05.01 Клиническая психология; 37.03.02 Конфликтология; 37.03.01 Психология</v>
          </cell>
        </row>
        <row r="704">
          <cell r="A704" t="str">
            <v>Леденева Виктория Юрьевна</v>
          </cell>
          <cell r="B704" t="str">
            <v>41.04.04 Политология</v>
          </cell>
        </row>
        <row r="705">
          <cell r="A705" t="str">
            <v>Леонова Ирина Васильевна</v>
          </cell>
          <cell r="B705" t="str">
            <v>38.03.01 Экономика</v>
          </cell>
        </row>
        <row r="706">
          <cell r="A706" t="str">
            <v>Леонтьева Анна Андреевна</v>
          </cell>
          <cell r="B706" t="str">
            <v>58.03.01 Востоковедение и африканистика</v>
          </cell>
        </row>
        <row r="707">
          <cell r="A707" t="str">
            <v>Лепе Николай Леонидович</v>
          </cell>
          <cell r="B707" t="str">
            <v>42.03.05 Медиакоммуникации; 42.03.01 Реклама и связи с общественностью; 38.03.04 Государственное и муниципальное управление; 38.03.03 Управление персоналом; 38.03.02 Менеджмент; 38.03.01 Экономика</v>
          </cell>
        </row>
        <row r="708">
          <cell r="A708" t="str">
            <v>Лермонтова Эльмира Харисовна</v>
          </cell>
          <cell r="B708" t="str">
            <v>58.03.01 Востоковедение и африканистика</v>
          </cell>
        </row>
        <row r="709">
          <cell r="A709" t="str">
            <v>Лесников Геннадий Юрьевич</v>
          </cell>
          <cell r="B709" t="str">
            <v>40.04.01 Юриспруденция</v>
          </cell>
        </row>
        <row r="710">
          <cell r="A710" t="str">
            <v>Ли Донгянг</v>
          </cell>
          <cell r="B710" t="str">
            <v>45.05.01 Перевод и переводоведение</v>
          </cell>
        </row>
        <row r="711">
          <cell r="A711" t="str">
            <v>Ли Янь</v>
          </cell>
          <cell r="B711" t="str">
            <v>45.05.01 Перевод и переводоведение; 41.03.05 Международные отношения</v>
          </cell>
        </row>
        <row r="712">
          <cell r="A712" t="str">
            <v>Ливергант Александр Яковлевич</v>
          </cell>
          <cell r="B712" t="str">
            <v>46.03.01 История; 45.03.01 Филология</v>
          </cell>
        </row>
        <row r="713">
          <cell r="A713" t="str">
            <v>Лиманский Марк Игоревич</v>
          </cell>
          <cell r="B713" t="str">
            <v>42.03.01 Реклама и связи с общественностью</v>
          </cell>
        </row>
        <row r="714">
          <cell r="A714" t="str">
            <v>Лисичкина Наталья Евгеньевна</v>
          </cell>
          <cell r="B714" t="str">
            <v>50.03.01 Искусства и гуманитарные науки; 46.03.01 История; 45.03.01 Филология</v>
          </cell>
        </row>
        <row r="715">
          <cell r="A715" t="str">
            <v>Лихачев Юрий Валентинович</v>
          </cell>
          <cell r="B715" t="str">
            <v>44.03.02 Психолого-педагогическое образование; 38.03.03 Управление персоналом; 37.05.02 Психология служебной деятельности; 37.05.01 Клиническая психология; 37.03.02 Конфликтология; 37.03.01 Психология</v>
          </cell>
        </row>
        <row r="716">
          <cell r="A716" t="str">
            <v>Лобанова Светлана Николаевна</v>
          </cell>
          <cell r="B716" t="str">
            <v>42.03.01 Реклама и связи с общественностью</v>
          </cell>
        </row>
        <row r="717">
          <cell r="A717" t="str">
            <v>Ловков Михаил Игоревич</v>
          </cell>
          <cell r="B717" t="str">
            <v>58.03.01 Востоковедение и африканистика; 48.03.01 Теология; 47.03.03 Религиоведение; 47.03.01 Философия; 46.03.02 Документоведение и архивоведение; 46.03.01 История; 45.03.01 Филология; 42.03.01 Реклама и связи с общественностью</v>
          </cell>
        </row>
        <row r="718">
          <cell r="A718" t="str">
            <v>Логвин Николай Андреевич</v>
          </cell>
          <cell r="B718" t="str">
            <v>58.03.01 Востоковедение и африканистика</v>
          </cell>
        </row>
        <row r="719">
          <cell r="A719" t="str">
            <v>Логвинова Инна Владимировна</v>
          </cell>
          <cell r="B719" t="str">
            <v>58.04.01 Востоковедение и африканистика</v>
          </cell>
        </row>
        <row r="720">
          <cell r="A720" t="str">
            <v>Логинов Александр Вячеславович</v>
          </cell>
          <cell r="B720" t="str">
            <v>47.03.01 Философия; 45.03.02 Лингвистика; 42.03.05 Медиакоммуникации; 42.03.01 Реклама и связи с общественностью; 37.05.02 Психология служебной деятельности; 37.05.01 Клиническая психология; 37.03.02 Конфликтология; 37.03.01 Психология</v>
          </cell>
        </row>
        <row r="721">
          <cell r="A721" t="str">
            <v>Логунов Александр Петрович</v>
          </cell>
          <cell r="B721" t="str">
            <v>58.04.01 Востоковедение и африканистика; 43.03.03 Гостиничное дело</v>
          </cell>
        </row>
        <row r="722">
          <cell r="A722" t="str">
            <v>Логунова Екатерина Сергеевна</v>
          </cell>
          <cell r="B722" t="str">
            <v>45.05.01 Перевод и переводоведение</v>
          </cell>
        </row>
        <row r="723">
          <cell r="A723" t="str">
            <v>Ложников Роман Николаевич</v>
          </cell>
          <cell r="B723" t="str">
            <v>46.03.02 Документоведение и архивоведение</v>
          </cell>
        </row>
        <row r="724">
          <cell r="A724" t="str">
            <v>Локтева Анастасия Андреевна</v>
          </cell>
          <cell r="B724" t="str">
            <v>46.04.02 Документоведение и архивоведение; 46.04.01 История; 46.03.02 Документоведение и архивоведение; 46.03.01 История</v>
          </cell>
        </row>
        <row r="725">
          <cell r="A725" t="str">
            <v>Ломакина Анастасия Игоревна</v>
          </cell>
          <cell r="B725" t="str">
            <v>45.03.02 Лингвистика</v>
          </cell>
        </row>
        <row r="726">
          <cell r="A726" t="str">
            <v>Лопаткина Ольга Ремировна</v>
          </cell>
          <cell r="B726" t="str">
            <v>58.03.01 Востоковедение и африканистика; 51.03.01 Культурология; 48.03.01 Теология; 47.03.03 Религиоведение; 46.03.01 История; 45.03.04 Интеллектуальные системы в гуманитарной сфере; 45.03.01 Филология; 44.03.02 Психолого-педагогическое образование; 43.03.03 Гостиничное дело; 41.03.05 Международные отношения; 41.03.04 Политология; 41.03.01 Зарубежное регионоведение; 38.03.01 Экономика</v>
          </cell>
        </row>
        <row r="727">
          <cell r="A727" t="str">
            <v>Лочан Сергей Александрович</v>
          </cell>
          <cell r="B727" t="str">
            <v>42.03.01 Реклама и связи с общественностью</v>
          </cell>
        </row>
        <row r="728">
          <cell r="A728" t="str">
            <v>Луговская Наталья Валерьевна</v>
          </cell>
          <cell r="B728" t="str">
            <v>58.03.01 Востоковедение и африканистика</v>
          </cell>
        </row>
        <row r="729">
          <cell r="A729" t="str">
            <v>Луцина Татьяна Юрьевна</v>
          </cell>
          <cell r="B729" t="str">
            <v>46.03.02 Документоведение и архивоведение; 46.03.01 История; 45.03.01 Филология; 42.03.02 Журналистика; 41.04.06 Публичная политика; 41.03.06 Публичная политика и социальные науки; 41.03.02 Регионоведение России; 40.03.01 Юриспруденция</v>
          </cell>
        </row>
        <row r="730">
          <cell r="A730" t="str">
            <v>Лызлов Алексей Васильевич</v>
          </cell>
          <cell r="B730" t="str">
            <v>50.03.01 Искусства и гуманитарные науки; 47.03.01 Философия; 46.03.03 Антропология и этнология; 46.03.01 История; 45.05.01 Перевод и переводоведение; 45.03.04 Интеллектуальные системы в гуманитарной сфере; 45.03.01 Филология</v>
          </cell>
        </row>
        <row r="731">
          <cell r="A731" t="str">
            <v>Лылова Оксана Владимировна</v>
          </cell>
          <cell r="B731" t="str">
            <v>42.03.02 Журналистика; 38.04.04 Государственное и муниципальное управление; 38.03.01 Экономика</v>
          </cell>
        </row>
        <row r="732">
          <cell r="A732" t="str">
            <v>Львова Светлана Владимировна</v>
          </cell>
          <cell r="B732" t="str">
            <v>40.03.01 Юриспруденция; 38.03.03 Управление персоналом</v>
          </cell>
        </row>
        <row r="733">
          <cell r="A733" t="str">
            <v>Люльчак Александр Сергеевич</v>
          </cell>
          <cell r="B733" t="str">
            <v>41.03.05 Международные отношения</v>
          </cell>
        </row>
        <row r="734">
          <cell r="A734" t="str">
            <v>Люстров Михаил Юрьевич</v>
          </cell>
          <cell r="B734" t="str">
            <v>50.03.01 Искусства и гуманитарные науки; 46.03.01 История; 45.03.01 Филология</v>
          </cell>
        </row>
        <row r="735">
          <cell r="A735" t="str">
            <v>Лягина Дарья Викторовна</v>
          </cell>
          <cell r="B735" t="str">
            <v>50.03.01 Искусства и гуманитарные науки; 46.03.01 История; 45.03.01 Филология</v>
          </cell>
        </row>
        <row r="736">
          <cell r="A736" t="str">
            <v>Ляляев Сергей Васильевич</v>
          </cell>
          <cell r="B736" t="str">
            <v>50.03.01 Искусства и гуманитарные науки; 46.03.01 История; 45.03.01 Филология</v>
          </cell>
        </row>
        <row r="737">
          <cell r="A737" t="str">
            <v>Ляшенко Марина Анатольевна</v>
          </cell>
          <cell r="B737" t="str">
            <v>47.03.03 Религиоведение; 10.03.01 Информационная безопасность; 09.03.03 Прикладная информатика; 01.03.04 Прикладная математика</v>
          </cell>
        </row>
        <row r="738">
          <cell r="A738" t="str">
            <v>Ляшенко Юлия Валерьевна</v>
          </cell>
          <cell r="B738" t="str">
            <v>42.03.02 Журналистика</v>
          </cell>
        </row>
        <row r="739">
          <cell r="A739" t="str">
            <v>Маврин Олег Петрович</v>
          </cell>
          <cell r="B739" t="str">
            <v>47.03.01 Философия</v>
          </cell>
        </row>
        <row r="740">
          <cell r="A740" t="str">
            <v>Магера Юлия Александровна</v>
          </cell>
          <cell r="B740" t="str">
            <v>45.05.01 Перевод и переводоведение</v>
          </cell>
        </row>
        <row r="741">
          <cell r="A741" t="str">
            <v>Магомедов Арбахан Курбанович</v>
          </cell>
          <cell r="B741" t="str">
            <v>46.03.01 История; 41.03.05 Международные отношения; 41.03.04 Политология; 41.03.01 Зарубежное регионоведение</v>
          </cell>
        </row>
        <row r="742">
          <cell r="A742" t="str">
            <v>Магомедова Дина Махмудовна</v>
          </cell>
          <cell r="B742" t="str">
            <v>45.04.01 Филология</v>
          </cell>
        </row>
        <row r="743">
          <cell r="A743" t="str">
            <v>Мазин Константин Анатольевич</v>
          </cell>
          <cell r="B743" t="str">
            <v>46.04.02 Документоведение и архивоведение; 46.04.01 История; 46.03.02 Документоведение и архивоведение</v>
          </cell>
        </row>
        <row r="744">
          <cell r="A744" t="str">
            <v>Макаров Игорь Анатольевич</v>
          </cell>
          <cell r="B744" t="str">
            <v>46.03.01 История; 45.03.01 Филология</v>
          </cell>
        </row>
        <row r="745">
          <cell r="A745" t="str">
            <v>Макарова Наталия Яковлевна</v>
          </cell>
          <cell r="B745" t="str">
            <v>42.03.02 Журналистика</v>
          </cell>
        </row>
        <row r="746">
          <cell r="A746" t="str">
            <v>Маколов Василий Иванович</v>
          </cell>
          <cell r="B746" t="str">
            <v>51.03.01 Культурология</v>
          </cell>
        </row>
        <row r="747">
          <cell r="A747" t="str">
            <v>Максименко Марина Юльевна</v>
          </cell>
          <cell r="B747" t="str">
            <v>37.05.01 Клиническая психология; 37.03.01 Психология</v>
          </cell>
        </row>
        <row r="748">
          <cell r="A748" t="str">
            <v>Максимов Валерий Михайлович</v>
          </cell>
          <cell r="B748" t="str">
            <v>01.03.04 Прикладная математика</v>
          </cell>
        </row>
        <row r="749">
          <cell r="A749" t="str">
            <v>Малаева Замира Абдугафаровна</v>
          </cell>
          <cell r="B749" t="str">
            <v>50.03.03 История искусств</v>
          </cell>
        </row>
        <row r="750">
          <cell r="A750" t="str">
            <v>Малая Вера Михайловна</v>
          </cell>
          <cell r="B750" t="str">
            <v>45.05.01 Перевод и переводоведение; 41.03.01 Зарубежное регионоведение</v>
          </cell>
        </row>
        <row r="751">
          <cell r="A751" t="str">
            <v>Малинин Игорь Ильич</v>
          </cell>
          <cell r="B751" t="str">
            <v>42.04.05 Медиакоммуникации; 42.03.01 Реклама и связи с общественностью</v>
          </cell>
        </row>
        <row r="752">
          <cell r="A752" t="str">
            <v>Малкина Виктория Яковлевна</v>
          </cell>
          <cell r="B752" t="str">
            <v>45.03.01 Филология</v>
          </cell>
        </row>
        <row r="753">
          <cell r="A753" t="str">
            <v>Малов Александр Вадимович</v>
          </cell>
          <cell r="B753" t="str">
            <v>41.03.04 Политология; 38.03.04 Государственное и муниципальное управление</v>
          </cell>
        </row>
        <row r="754">
          <cell r="A754" t="str">
            <v>Малова Юлия Владимировна</v>
          </cell>
          <cell r="B754" t="str">
            <v>44.03.02 Психолого-педагогическое образование</v>
          </cell>
        </row>
        <row r="755">
          <cell r="A755" t="str">
            <v>Малыгин Андрей Вадимович</v>
          </cell>
          <cell r="B755" t="str">
            <v>42.03.01 Реклама и связи с общественностью</v>
          </cell>
        </row>
        <row r="756">
          <cell r="A756" t="str">
            <v>Малых Татьяна Викторовна</v>
          </cell>
          <cell r="B756" t="str">
            <v>58.03.01 Востоковедение и африканистика; 46.03.02 Документоведение и архивоведение; 45.03.04 Интеллектуальные системы в гуманитарной сфере; 41.03.05 Международные отношения; 41.03.01 Зарубежное регионоведение; 38.03.02 Менеджмент</v>
          </cell>
        </row>
        <row r="757">
          <cell r="A757" t="str">
            <v>Малышев Борис Александрович</v>
          </cell>
          <cell r="B757" t="str">
            <v>47.03.03 Религиоведение</v>
          </cell>
        </row>
        <row r="758">
          <cell r="A758" t="str">
            <v>Малышева Анна Викторовна</v>
          </cell>
          <cell r="B758" t="str">
            <v>45.03.03 Фундаментальная и прикладная лингвистика</v>
          </cell>
        </row>
        <row r="759">
          <cell r="A759" t="str">
            <v>Мальшаков Григорий Викторович</v>
          </cell>
          <cell r="B759" t="str">
            <v>09.03.03 Прикладная информатика</v>
          </cell>
        </row>
        <row r="760">
          <cell r="A760" t="str">
            <v>Мамоненко Анна Игоревна</v>
          </cell>
          <cell r="B760" t="str">
            <v>50.03.01 Искусства и гуманитарные науки; 45.03.01 Филология</v>
          </cell>
        </row>
        <row r="761">
          <cell r="A761" t="str">
            <v>Манжосов Даниил Константинович</v>
          </cell>
          <cell r="B761" t="str">
            <v>42.03.01 Реклама и связи с общественностью</v>
          </cell>
        </row>
        <row r="762">
          <cell r="A762" t="str">
            <v>Мансурова Оксана Юрьевна</v>
          </cell>
          <cell r="B762" t="str">
            <v>45.03.03 Фундаментальная и прикладная лингвистика</v>
          </cell>
        </row>
        <row r="763">
          <cell r="A763" t="str">
            <v>Манцеров Иван Игоревич</v>
          </cell>
          <cell r="B763" t="str">
            <v>46.03.02 Документоведение и архивоведение</v>
          </cell>
        </row>
        <row r="764">
          <cell r="A764" t="str">
            <v>Маньков Александр Евгеньевич</v>
          </cell>
          <cell r="B764" t="str">
            <v>45.03.02 Лингвистика</v>
          </cell>
        </row>
        <row r="765">
          <cell r="A765" t="str">
            <v>Маркелова Татьяна Александровна</v>
          </cell>
          <cell r="B765" t="str">
            <v>58.03.01 Востоковедение и африканистика; 51.03.01 Культурология; 50.03.03 История искусств; 46.03.01 История; 43.03.03 Гостиничное дело; 42.03.02 Журналистика; 41.03.06 Публичная политика и социальные науки; 41.03.05 Международные отношения; 41.03.02 Регионоведение России</v>
          </cell>
        </row>
        <row r="766">
          <cell r="A766" t="str">
            <v>Марков Александр Викторович</v>
          </cell>
          <cell r="B766" t="str">
            <v>54.03.01 Дизайн; 50.04.04 Теория и история искусств; 50.03.03 История искусств</v>
          </cell>
        </row>
        <row r="767">
          <cell r="A767" t="str">
            <v>Маркова Мария Владимировна</v>
          </cell>
          <cell r="B767" t="str">
            <v>45.04.01 Филология</v>
          </cell>
        </row>
        <row r="768">
          <cell r="A768" t="str">
            <v>Марковская Оксана Вячеславовна</v>
          </cell>
          <cell r="B768" t="str">
            <v>44.04.02 Психолого-педагогическое образование; 38.03.02 Менеджмент; 37.05.02 Психология служебной деятельности; 37.05.01 Клиническая психология; 37.03.01 Психология</v>
          </cell>
        </row>
        <row r="769">
          <cell r="A769" t="str">
            <v>Мартынова Дарья Олеговна</v>
          </cell>
          <cell r="B769" t="str">
            <v>50.03.03 История искусств</v>
          </cell>
        </row>
        <row r="770">
          <cell r="A770" t="str">
            <v>Марцинковская Татьяна Давидовна</v>
          </cell>
          <cell r="B770" t="str">
            <v>37.04.01 Психология</v>
          </cell>
        </row>
        <row r="771">
          <cell r="A771" t="str">
            <v>Марченко Олег Викторович</v>
          </cell>
          <cell r="B771" t="str">
            <v>54.03.01 Дизайн; 50.03.03 История искусств; 48.03.01 Теология; 47.04.01 Философия; 47.03.03 Религиоведение; 47.03.01 Философия; 44.03.02 Психолого-педагогическое образование; 38.03.04 Государственное и муниципальное управление; 38.03.03 Управление персоналом; 38.03.02 Менеджмент</v>
          </cell>
        </row>
        <row r="772">
          <cell r="A772" t="str">
            <v>Масалов Алексей Евгеньевич</v>
          </cell>
          <cell r="B772" t="str">
            <v>46.04.01 История; 45.03.01 Филология</v>
          </cell>
        </row>
        <row r="773">
          <cell r="A773" t="str">
            <v>Маслов Денис Владимирович</v>
          </cell>
          <cell r="B773" t="str">
            <v>46.04.03 Антропология и этнология</v>
          </cell>
        </row>
        <row r="774">
          <cell r="A774" t="str">
            <v>Мастяница Майя Святославовна</v>
          </cell>
          <cell r="B774" t="str">
            <v>45.03.02 Лингвистика</v>
          </cell>
        </row>
        <row r="775">
          <cell r="A775" t="str">
            <v>Матанцев Дмитрий Александрович</v>
          </cell>
          <cell r="B775" t="str">
            <v>40.05.04 Судебная и прокурорская деятельность; 40.03.01 Юриспруденция</v>
          </cell>
        </row>
        <row r="776">
          <cell r="A776" t="str">
            <v>Матраева Лилия Валериевна</v>
          </cell>
          <cell r="B776" t="str">
            <v>38.03.01 Экономика</v>
          </cell>
        </row>
        <row r="777">
          <cell r="A777" t="str">
            <v>Матусовский Андрей Александрович</v>
          </cell>
          <cell r="B777" t="str">
            <v>46.03.03 Антропология и этнология</v>
          </cell>
        </row>
        <row r="778">
          <cell r="A778" t="str">
            <v>Маурер Андрей Маркович</v>
          </cell>
          <cell r="B778" t="str">
            <v>46.03.03 Антропология и этнология</v>
          </cell>
        </row>
        <row r="779">
          <cell r="A779" t="str">
            <v>Махамадов Таир Махамадович</v>
          </cell>
          <cell r="B779" t="str">
            <v>58.03.01 Востоковедение и африканистика</v>
          </cell>
        </row>
        <row r="780">
          <cell r="A780" t="str">
            <v>Махмутова Мария Игоревна</v>
          </cell>
          <cell r="B780" t="str">
            <v>41.03.05 Международные отношения</v>
          </cell>
        </row>
        <row r="781">
          <cell r="A781" t="str">
            <v>Махов Дмитрий Анатольевич</v>
          </cell>
          <cell r="B781" t="str">
            <v>45.03.01 Филология</v>
          </cell>
        </row>
        <row r="782">
          <cell r="A782" t="str">
            <v>Махов Сергей Анатольевич</v>
          </cell>
          <cell r="B782" t="str">
            <v>42.03.05 Медиакоммуникации; 38.03.01 Экономика</v>
          </cell>
        </row>
        <row r="783">
          <cell r="A783" t="str">
            <v>Махонина Ольга Васильевна</v>
          </cell>
          <cell r="B783" t="str">
            <v>54.03.01 Дизайн; 50.03.01 Искусства и гуманитарные науки; 47.03.01 Философия; 46.03.03 Антропология и этнология; 46.03.02 Документоведение и архивоведение; 46.03.01 История; 45.05.01 Перевод и переводоведение; 45.03.04 Интеллектуальные системы в гуманитарной сфере; 45.03.03 Фундаментальная и прикладная лингвистика; 45.03.02 Лингвистика; 45.03.01 Филология; 42.03.01 Реклама и связи с общественностью; 41.03.05 Международные отношения; 40.03.01 Юриспруденция; 38.03.04 Государственное и муниципальное управление; 38.03.03 Управление персоналом; 38.03.02 Менеджмент; 38.03.01 Экономика; 37.05.01 Клиническая психология; 10.03.01 Информационная безопасность</v>
          </cell>
        </row>
        <row r="784">
          <cell r="A784" t="str">
            <v>Машко Владислав Валерьевич</v>
          </cell>
          <cell r="B784" t="str">
            <v>41.03.05 Международные отношения; 41.03.01 Зарубежное регионоведение</v>
          </cell>
        </row>
        <row r="785">
          <cell r="A785" t="str">
            <v>Медведев Борис Иванович</v>
          </cell>
          <cell r="B785" t="str">
            <v>46.04.01 История; 41.03.05 Международные отношения; 41.03.01 Зарубежное регионоведение</v>
          </cell>
        </row>
        <row r="786">
          <cell r="A786" t="str">
            <v>Медведев Константин Александрович</v>
          </cell>
          <cell r="B786" t="str">
            <v>46.03.01 История</v>
          </cell>
        </row>
        <row r="787">
          <cell r="A787" t="str">
            <v>Медведева Татьяна Валерьевна</v>
          </cell>
          <cell r="B787" t="str">
            <v>46.03.01 История</v>
          </cell>
        </row>
        <row r="788">
          <cell r="A788" t="str">
            <v>Медушевский Николай Андреевич</v>
          </cell>
          <cell r="B788" t="str">
            <v>58.03.01 Востоковедение и африканистика</v>
          </cell>
        </row>
        <row r="789">
          <cell r="A789" t="str">
            <v>Мельников Александр Григорьевич</v>
          </cell>
          <cell r="B789" t="str">
            <v>54.03.01 Дизайн</v>
          </cell>
        </row>
        <row r="790">
          <cell r="A790" t="str">
            <v>Мельникова Ирина Александровна</v>
          </cell>
          <cell r="B790" t="str">
            <v>50.03.01 Искусства и гуманитарные науки; 46.03.01 История; 45.03.01 Филология</v>
          </cell>
        </row>
        <row r="791">
          <cell r="A791" t="str">
            <v>Мерзлякова Виктория Николаевна</v>
          </cell>
          <cell r="B791" t="str">
            <v>51.03.01 Культурология</v>
          </cell>
        </row>
        <row r="792">
          <cell r="A792" t="str">
            <v>Мешков Евгений Петрович</v>
          </cell>
          <cell r="B792" t="str">
            <v>42.03.01 Реклама и связи с общественностью</v>
          </cell>
        </row>
        <row r="793">
          <cell r="A793" t="str">
            <v>Мещерякова Наталия Николаевна</v>
          </cell>
          <cell r="B793" t="str">
            <v>39.03.01 Социология</v>
          </cell>
        </row>
        <row r="794">
          <cell r="A794" t="str">
            <v>Милованова Марина Юрьевна</v>
          </cell>
          <cell r="B794" t="str">
            <v>41.03.06 Публичная политика и социальные науки; 39.03.01 Социология</v>
          </cell>
        </row>
        <row r="795">
          <cell r="A795" t="str">
            <v>Милохова Анна Владимировна</v>
          </cell>
          <cell r="B795" t="str">
            <v>40.05.04 Судебная и прокурорская деятельность; 40.03.01 Юриспруденция</v>
          </cell>
        </row>
        <row r="796">
          <cell r="A796" t="str">
            <v>Мирзеханов Велихан Салманханович</v>
          </cell>
          <cell r="B796" t="str">
            <v>41.04.05 Международные отношения</v>
          </cell>
        </row>
        <row r="797">
          <cell r="A797" t="str">
            <v>Митник Маргарита Андреевна</v>
          </cell>
          <cell r="B797" t="str">
            <v>46.03.01 История; 42.03.01 Реклама и связи с общественностью</v>
          </cell>
        </row>
        <row r="798">
          <cell r="A798" t="str">
            <v>Митрофаненкова Ольга Евгеньевна</v>
          </cell>
          <cell r="B798" t="str">
            <v>46.04.01 История</v>
          </cell>
        </row>
        <row r="799">
          <cell r="A799" t="str">
            <v>Митрошенкова Любовь Владимировна</v>
          </cell>
          <cell r="B799" t="str">
            <v>46.03.03 Антропология и этнология; 45.05.01 Перевод и переводоведение; 45.03.01 Филология</v>
          </cell>
        </row>
        <row r="800">
          <cell r="A800" t="str">
            <v>Митрошин Антон Алексеевич</v>
          </cell>
          <cell r="B800" t="str">
            <v>42.03.01 Реклама и связи с общественностью</v>
          </cell>
        </row>
        <row r="801">
          <cell r="A801" t="str">
            <v>Митряшкин Виктор Вячеславович</v>
          </cell>
          <cell r="B801" t="str">
            <v>37.05.02 Психология служебной деятельности; 37.03.02 Конфликтология; 37.03.01 Психология</v>
          </cell>
        </row>
        <row r="802">
          <cell r="A802" t="str">
            <v>Митюшин Дмитрий Алексеевич</v>
          </cell>
          <cell r="B802" t="str">
            <v>10.03.01 Информационная безопасность; 09.04.03 Прикладная информатика; 01.03.04 Прикладная математика</v>
          </cell>
        </row>
        <row r="803">
          <cell r="A803" t="str">
            <v>Михайлова Анастасия Евгеньевна</v>
          </cell>
          <cell r="B803" t="str">
            <v>45.04.01 Филология</v>
          </cell>
        </row>
        <row r="804">
          <cell r="A804" t="str">
            <v>Михайлова Марина Владимировна</v>
          </cell>
          <cell r="B804" t="str">
            <v>46.03.01 История; 45.03.01 Филология</v>
          </cell>
        </row>
        <row r="805">
          <cell r="A805" t="str">
            <v>Михайлова Татьяна Александровна</v>
          </cell>
          <cell r="B805" t="str">
            <v>46.03.01 История; 45.03.02 Лингвистика; 45.03.01 Филология</v>
          </cell>
        </row>
        <row r="806">
          <cell r="A806" t="str">
            <v>Михалев Максим Сергеевич</v>
          </cell>
          <cell r="B806" t="str">
            <v>46.03.03 Антропология и этнология</v>
          </cell>
        </row>
        <row r="807">
          <cell r="A807" t="str">
            <v>Михалева Галина Михайловна</v>
          </cell>
          <cell r="B807" t="str">
            <v>43.03.02 Туризм; 41.03.04 Политология</v>
          </cell>
        </row>
        <row r="808">
          <cell r="A808" t="str">
            <v>Михеева Мария Игоревна</v>
          </cell>
          <cell r="B808" t="str">
            <v>46.03.01 История; 41.04.05 Международные отношения; 41.04.01 Зарубежное регионоведение; 41.03.05 Международные отношения; 41.03.04 Политология; 41.03.01 Зарубежное регионоведение</v>
          </cell>
        </row>
        <row r="809">
          <cell r="A809" t="str">
            <v>Михеенкова Мария Анатольевна</v>
          </cell>
          <cell r="B809" t="str">
            <v>45.03.04 Интеллектуальные системы в гуманитарной сфере</v>
          </cell>
        </row>
        <row r="810">
          <cell r="A810" t="str">
            <v>Мишина Марина Михайловна</v>
          </cell>
          <cell r="B810" t="str">
            <v>46.04.03 Антропология и этнология; 44.05.01 Педагогика и психология девиантного поведения; 44.03.02 Психолого-педагогическое образование</v>
          </cell>
        </row>
        <row r="811">
          <cell r="A811" t="str">
            <v>Могжанова София Андреевна</v>
          </cell>
          <cell r="B811" t="str">
            <v>45.05.01 Перевод и переводоведение; 41.03.05 Международные отношения</v>
          </cell>
        </row>
        <row r="812">
          <cell r="A812" t="str">
            <v>Можаева Нина Георгиевна</v>
          </cell>
          <cell r="B812" t="str">
            <v>43.03.03 Гостиничное дело; 43.03.02 Туризм</v>
          </cell>
        </row>
        <row r="813">
          <cell r="A813" t="str">
            <v>Моисеев Андрей Сергеевич</v>
          </cell>
          <cell r="B813" t="str">
            <v>37.05.02 Психология служебной деятельности; 37.04.01 Психология; 37.03.02 Конфликтология; 37.03.01 Психология</v>
          </cell>
        </row>
        <row r="814">
          <cell r="A814" t="str">
            <v>Моисеева Нина Сергеевна</v>
          </cell>
          <cell r="B814" t="str">
            <v>46.03.02 Документоведение и архивоведение</v>
          </cell>
        </row>
        <row r="815">
          <cell r="A815" t="str">
            <v>Мокин Константин Сергеевич</v>
          </cell>
          <cell r="B815" t="str">
            <v>46.04.03 Антропология и этнология</v>
          </cell>
        </row>
        <row r="816">
          <cell r="A816" t="str">
            <v>Молодова Ирина Юрьевна</v>
          </cell>
          <cell r="B816" t="str">
            <v>38.03.04 Государственное и муниципальное управление</v>
          </cell>
        </row>
        <row r="817">
          <cell r="A817" t="str">
            <v>Моляков Андрей Сергеевич</v>
          </cell>
          <cell r="B817" t="str">
            <v>10.03.01 Информационная безопасность</v>
          </cell>
        </row>
        <row r="818">
          <cell r="A818" t="str">
            <v>Моновцов Кирилл Алексеевич</v>
          </cell>
          <cell r="B818" t="str">
            <v>45.05.01 Перевод и переводоведение</v>
          </cell>
        </row>
        <row r="819">
          <cell r="A819" t="str">
            <v>Мороз Андрей Борисович</v>
          </cell>
          <cell r="B819" t="str">
            <v>45.03.01 Филология</v>
          </cell>
        </row>
        <row r="820">
          <cell r="A820" t="str">
            <v>Морозкина Маргарита Сергеевна</v>
          </cell>
          <cell r="B820" t="str">
            <v>42.03.01 Реклама и связи с общественностью</v>
          </cell>
        </row>
        <row r="821">
          <cell r="A821" t="str">
            <v>Морозов Дмитрий Владимирович</v>
          </cell>
          <cell r="B821" t="str">
            <v>46.03.01 История</v>
          </cell>
        </row>
        <row r="822">
          <cell r="A822" t="str">
            <v>Морозова Ирина Васильевна</v>
          </cell>
          <cell r="B822" t="str">
            <v>46.03.01 История; 45.03.01 Филология</v>
          </cell>
        </row>
        <row r="823">
          <cell r="A823" t="str">
            <v>Морозова Ирина Геннадьевна</v>
          </cell>
          <cell r="B823" t="str">
            <v>40.03.01 Юриспруденция</v>
          </cell>
        </row>
        <row r="824">
          <cell r="A824" t="str">
            <v>Морозова Наталья Владиславовна</v>
          </cell>
          <cell r="B824" t="str">
            <v>58.03.01 Востоковедение и африканистика</v>
          </cell>
        </row>
        <row r="825">
          <cell r="A825" t="str">
            <v>Морозова Софья Сергеевна</v>
          </cell>
          <cell r="B825" t="str">
            <v>51.04.04 Музеология и охрана объектов культурного и природного наследия; 50.04.04 Теория и история искусств; 50.03.03 История искусств</v>
          </cell>
        </row>
        <row r="826">
          <cell r="A826" t="str">
            <v>Мосалев Антон Игоревич</v>
          </cell>
          <cell r="B826" t="str">
            <v>43.04.02 Туризм</v>
          </cell>
        </row>
        <row r="827">
          <cell r="A827" t="str">
            <v>Мостовая Вера Геннадиевна</v>
          </cell>
          <cell r="B827" t="str">
            <v>46.03.01 История</v>
          </cell>
        </row>
        <row r="828">
          <cell r="A828" t="str">
            <v>Мотков Олег Иванович</v>
          </cell>
          <cell r="B828" t="str">
            <v>44.03.02 Психолого-педагогическое образование; 37.05.02 Психология служебной деятельности; 37.05.01 Клиническая психология; 37.04.01 Психология; 37.03.02 Конфликтология; 37.03.01 Психология</v>
          </cell>
        </row>
        <row r="829">
          <cell r="A829" t="str">
            <v>Мохов Владимир Андреевич</v>
          </cell>
          <cell r="B829" t="str">
            <v>44.03.02 Психолого-педагогическое образование; 37.03.01 Психология</v>
          </cell>
        </row>
        <row r="830">
          <cell r="A830" t="str">
            <v>Муравьева Наталия Юрьевна</v>
          </cell>
          <cell r="B830" t="str">
            <v>45.05.01 Перевод и переводоведение; 45.04.02 Лингвистика; 45.03.04 Интеллектуальные системы в гуманитарной сфере; 45.03.02 Лингвистика</v>
          </cell>
        </row>
        <row r="831">
          <cell r="A831" t="str">
            <v>Муравьева Наталья Александровна</v>
          </cell>
          <cell r="B831" t="str">
            <v>46.03.02 Документоведение и архивоведение; 46.03.01 История</v>
          </cell>
        </row>
        <row r="832">
          <cell r="A832" t="str">
            <v>Мурадова Татьяна Ивановна</v>
          </cell>
          <cell r="B832" t="str">
            <v>45.03.01 Филология</v>
          </cell>
        </row>
        <row r="833">
          <cell r="A833" t="str">
            <v>Муромцева Анна Валерьевна</v>
          </cell>
          <cell r="B833" t="str">
            <v>45.04.01 Филология; 42.03.01 Реклама и связи с общественностью; 38.04.04 Государственное и муниципальное управление; 38.03.03 Управление персоналом</v>
          </cell>
        </row>
        <row r="834">
          <cell r="A834" t="str">
            <v>Мустафин Тимур Абдулхалимович</v>
          </cell>
          <cell r="B834" t="str">
            <v>38.03.01 Экономика</v>
          </cell>
        </row>
        <row r="835">
          <cell r="A835" t="str">
            <v>Мусульбес София Николаевна</v>
          </cell>
          <cell r="B835" t="str">
            <v>45.05.01 Перевод и переводоведение; 45.03.01 Филология</v>
          </cell>
        </row>
        <row r="836">
          <cell r="A836" t="str">
            <v>Мухоморова Ирина Викторовна</v>
          </cell>
          <cell r="B836" t="str">
            <v>43.03.03 Гостиничное дело; 43.03.02 Туризм</v>
          </cell>
        </row>
        <row r="837">
          <cell r="A837" t="str">
            <v>Мылзенова Юлия Сергеевна</v>
          </cell>
          <cell r="B837" t="str">
            <v>45.05.01 Перевод и переводоведение</v>
          </cell>
        </row>
        <row r="838">
          <cell r="A838" t="str">
            <v>Мымрина Евгения Владимировна</v>
          </cell>
          <cell r="B838" t="str">
            <v>50.03.03 История искусств; 46.03.02 Документоведение и архивоведение</v>
          </cell>
        </row>
        <row r="839">
          <cell r="A839" t="str">
            <v>Наговицына Татьяна Константиновна</v>
          </cell>
          <cell r="B839" t="str">
            <v>10.03.01 Информационная безопасность</v>
          </cell>
        </row>
        <row r="840">
          <cell r="A840" t="str">
            <v>Нагорских Татьяна Николаевна</v>
          </cell>
          <cell r="B840" t="str">
            <v>39.03.01 Социология</v>
          </cell>
        </row>
        <row r="841">
          <cell r="A841" t="str">
            <v>Надеждин Евгений Николаевич</v>
          </cell>
          <cell r="B841" t="str">
            <v>09.03.03 Прикладная информатика</v>
          </cell>
        </row>
        <row r="842">
          <cell r="A842" t="str">
            <v>Назайкинский Святослав Владимирович</v>
          </cell>
          <cell r="B842" t="str">
            <v>38.03.03 Управление персоналом; 38.03.02 Менеджмент</v>
          </cell>
        </row>
        <row r="843">
          <cell r="A843" t="str">
            <v>Найда Анна Викторовна</v>
          </cell>
          <cell r="B843" t="str">
            <v>45.03.04 Интеллектуальные системы в гуманитарной сфере</v>
          </cell>
        </row>
        <row r="844">
          <cell r="A844" t="str">
            <v>Наний Людмила Олеговна</v>
          </cell>
          <cell r="B844" t="str">
            <v>45.05.01 Перевод и переводоведение; 41.03.05 Международные отношения</v>
          </cell>
        </row>
        <row r="845">
          <cell r="A845" t="str">
            <v>Насонова Евгения Александровна</v>
          </cell>
          <cell r="B845" t="str">
            <v>45.03.01 Филология</v>
          </cell>
        </row>
        <row r="846">
          <cell r="A846" t="str">
            <v>Насырова Елена Валерьевна</v>
          </cell>
          <cell r="B846" t="str">
            <v>42.03.01 Реклама и связи с общественностью</v>
          </cell>
        </row>
        <row r="847">
          <cell r="A847" t="str">
            <v>Наумова Анастасия Васильевна</v>
          </cell>
          <cell r="B847" t="str">
            <v>45.03.02 Лингвистика</v>
          </cell>
        </row>
        <row r="848">
          <cell r="A848" t="str">
            <v>Наумова Анастасия Юрьевна</v>
          </cell>
          <cell r="B848" t="str">
            <v>41.03.02 Регионоведение России</v>
          </cell>
        </row>
        <row r="849">
          <cell r="A849" t="str">
            <v>Неверова Елизавета Андреевна</v>
          </cell>
          <cell r="B849" t="str">
            <v>45.03.03 Фундаментальная и прикладная лингвистика</v>
          </cell>
        </row>
        <row r="850">
          <cell r="A850" t="str">
            <v>Недашковская Надежда Игоревна</v>
          </cell>
          <cell r="B850" t="str">
            <v>46.03.01 История; 45.03.01 Филология</v>
          </cell>
        </row>
        <row r="851">
          <cell r="A851" t="str">
            <v>Недосугова Анастасия Борисовна</v>
          </cell>
          <cell r="B851" t="str">
            <v>45.03.01 Филология</v>
          </cell>
        </row>
        <row r="852">
          <cell r="A852" t="str">
            <v>Незамайкин Валерий Николаевич</v>
          </cell>
          <cell r="B852" t="str">
            <v>38.04.01 Экономика; 38.03.04 Государственное и муниципальное управление; 38.03.01 Экономика</v>
          </cell>
        </row>
        <row r="853">
          <cell r="A853" t="str">
            <v>Неклюдов Сергей Юрьевич</v>
          </cell>
          <cell r="B853" t="str">
            <v>45.03.01 Филология</v>
          </cell>
        </row>
        <row r="854">
          <cell r="A854" t="str">
            <v>Нелюбина Анна Сергеевна</v>
          </cell>
          <cell r="B854" t="str">
            <v>37.05.01 Клиническая психология</v>
          </cell>
        </row>
        <row r="855">
          <cell r="A855" t="str">
            <v>Немцов Александр Аркадьевич</v>
          </cell>
          <cell r="B855" t="str">
            <v>46.03.01 История; 44.05.01 Педагогика и психология девиантного поведения; 44.03.02 Психолого-педагогическое образование; 38.03.04 Государственное и муниципальное управление; 38.03.03 Управление персоналом; 37.05.02 Психология служебной деятельности</v>
          </cell>
        </row>
        <row r="856">
          <cell r="A856" t="str">
            <v>Неренц Дарья Валерьевна</v>
          </cell>
          <cell r="B856" t="str">
            <v>42.03.02 Журналистика</v>
          </cell>
        </row>
        <row r="857">
          <cell r="A857" t="str">
            <v>Нестеренко Наталья Вячеславовна</v>
          </cell>
          <cell r="B857" t="str">
            <v>40.05.04 Судебная и прокурорская деятельность; 40.03.01 Юриспруденция</v>
          </cell>
        </row>
        <row r="858">
          <cell r="A858" t="str">
            <v>Нестерова Александра Владимировна</v>
          </cell>
          <cell r="B858" t="str">
            <v>44.03.02 Психолого-педагогическое образование; 37.05.01 Клиническая психология; 37.04.01 Психология; 37.03.02 Конфликтология; 37.03.01 Психология</v>
          </cell>
        </row>
        <row r="859">
          <cell r="A859" t="str">
            <v>Нестерова Елена Ивановна</v>
          </cell>
          <cell r="B859" t="str">
            <v>51.03.01 Культурология; 47.03.03 Религиоведение; 46.03.02 Документоведение и архивоведение</v>
          </cell>
        </row>
        <row r="860">
          <cell r="A860" t="str">
            <v>Нестерова Светлана Сергеевна</v>
          </cell>
          <cell r="B860" t="str">
            <v>40.03.01 Юриспруденция</v>
          </cell>
        </row>
        <row r="861">
          <cell r="A861" t="str">
            <v>Нетунаева Ирина Михайловна</v>
          </cell>
          <cell r="B861" t="str">
            <v>46.03.01 История; 45.03.01 Филология</v>
          </cell>
        </row>
        <row r="862">
          <cell r="A862" t="str">
            <v>Нижник Анна Валерьевна</v>
          </cell>
          <cell r="B862" t="str">
            <v>50.03.01 Искусства и гуманитарные науки; 45.03.01 Филология</v>
          </cell>
        </row>
        <row r="863">
          <cell r="A863" t="str">
            <v>Никитенко Варвара Геннадьевна</v>
          </cell>
          <cell r="B863" t="str">
            <v>46.03.01 История</v>
          </cell>
        </row>
        <row r="864">
          <cell r="A864" t="str">
            <v>Никифоров Сергей Васильевич</v>
          </cell>
          <cell r="B864" t="str">
            <v>42.03.01 Реклама и связи с общественностью; 40.03.01 Юриспруденция; 38.03.01 Экономика</v>
          </cell>
        </row>
        <row r="865">
          <cell r="A865" t="str">
            <v>Никифорова Надежда Максимовна</v>
          </cell>
          <cell r="B865" t="str">
            <v>58.03.01 Востоковедение и африканистика</v>
          </cell>
        </row>
        <row r="866">
          <cell r="A866" t="str">
            <v>Никифорова Надежда Павловна</v>
          </cell>
          <cell r="B866" t="str">
            <v>51.03.01 Культурология; 48.03.01 Теология; 46.03.03 Антропология и этнология; 46.03.01 История; 45.05.01 Перевод и переводоведение; 45.03.03 Фундаментальная и прикладная лингвистика; 45.03.02 Лингвистика; 43.03.02 Туризм; 42.03.01 Реклама и связи с общественностью; 41.03.05 Международные отношения; 41.03.01 Зарубежное регионоведение; 40.03.01 Юриспруденция; 39.03.01 Социология; 38.03.04 Государственное и муниципальное управление; 38.03.03 Управление персоналом; 38.03.02 Менеджмент; 37.05.01 Клиническая психология; 10.03.01 Информационная безопасность; 09.03.03 Прикладная информатика; 01.03.04 Прикладная математика</v>
          </cell>
        </row>
        <row r="867">
          <cell r="A867" t="str">
            <v>Никифорова Наталья Александровна</v>
          </cell>
          <cell r="B867" t="str">
            <v>58.03.01 Востоковедение и африканистика; 50.03.03 История искусств; 50.03.01 Искусства и гуманитарные науки; 47.03.01 Философия; 46.03.01 История; 45.05.01 Перевод и переводоведение; 45.03.02 Лингвистика; 45.03.01 Филология; 44.03.02 Психолого-педагогическое образование; 42.03.05 Медиакоммуникации; 42.03.02 Журналистика; 42.03.01 Реклама и связи с общественностью; 41.03.06 Публичная политика и социальные науки; 41.03.05 Международные отношения; 40.03.01 Юриспруденция; 38.03.04 Государственное и муниципальное управление; 38.03.01 Экономика; 37.05.01 Клиническая психология; 37.03.01 Психология</v>
          </cell>
        </row>
        <row r="868">
          <cell r="A868" t="str">
            <v>Николаева Юлия Игоревна</v>
          </cell>
          <cell r="B868" t="str">
            <v>50.03.01 Искусства и гуманитарные науки; 46.03.01 История; 45.03.01 Филология</v>
          </cell>
        </row>
        <row r="869">
          <cell r="A869" t="str">
            <v>Николаи Федор Владимирович</v>
          </cell>
          <cell r="B869" t="str">
            <v>46.03.01 История</v>
          </cell>
        </row>
        <row r="870">
          <cell r="A870" t="str">
            <v>Никольский Владимир Алексеевич</v>
          </cell>
          <cell r="B870" t="str">
            <v>40.04.01 Юриспруденция</v>
          </cell>
        </row>
        <row r="871">
          <cell r="A871" t="str">
            <v>Никольский Иван Михайлович</v>
          </cell>
          <cell r="B871" t="str">
            <v>45.05.01 Перевод и переводоведение; 45.03.01 Филология</v>
          </cell>
        </row>
        <row r="872">
          <cell r="A872" t="str">
            <v>Новак Лилия Васильевна</v>
          </cell>
          <cell r="B872" t="str">
            <v>42.03.01 Реклама и связи с общественностью; 38.03.02 Менеджмент</v>
          </cell>
        </row>
        <row r="873">
          <cell r="A873" t="str">
            <v>Новиков Василий Васильевич</v>
          </cell>
          <cell r="B873" t="str">
            <v>46.03.01 История</v>
          </cell>
        </row>
        <row r="874">
          <cell r="A874" t="str">
            <v>Новикова Анна Александровна</v>
          </cell>
          <cell r="B874" t="str">
            <v>43.04.02 Туризм; 43.03.03 Гостиничное дело; 43.03.02 Туризм; 42.03.01 Реклама и связи с общественностью</v>
          </cell>
        </row>
        <row r="875">
          <cell r="A875" t="str">
            <v>Новикова Ольга Вячеславовна</v>
          </cell>
          <cell r="B875" t="str">
            <v>45.05.01 Перевод и переводоведение; 45.03.01 Филология</v>
          </cell>
        </row>
        <row r="876">
          <cell r="A876" t="str">
            <v>Новикова Татьяна Сергеевна</v>
          </cell>
          <cell r="B876" t="str">
            <v>37.05.02 Психология служебной деятельности; 37.05.01 Клиническая психология; 37.03.01 Психология</v>
          </cell>
        </row>
        <row r="877">
          <cell r="A877" t="str">
            <v>Новоселова Виктория Сергеевна</v>
          </cell>
          <cell r="B877" t="str">
            <v>38.03.04 Государственное и муниципальное управление</v>
          </cell>
        </row>
        <row r="878">
          <cell r="A878" t="str">
            <v>Новосельский Сергей Сергеевич</v>
          </cell>
          <cell r="B878" t="str">
            <v>58.03.01 Востоковедение и африканистика; 46.04.01 История; 46.03.02 Документоведение и архивоведение; 46.03.01 История; 43.03.03 Гостиничное дело; 41.03.06 Публичная политика и социальные науки; 41.03.02 Регионоведение России</v>
          </cell>
        </row>
        <row r="879">
          <cell r="A879" t="str">
            <v>Ноздрина Екатерина Евгеньевна</v>
          </cell>
          <cell r="B879" t="str">
            <v>51.03.01 Культурология; 50.03.03 История искусств; 46.03.01 История; 43.03.03 Гостиничное дело; 41.04.05 Международные отношения; 41.03.06 Публичная политика и социальные науки</v>
          </cell>
        </row>
        <row r="880">
          <cell r="A880" t="str">
            <v>Носачев Павел Георгиевич</v>
          </cell>
          <cell r="B880" t="str">
            <v>47.03.03 Религиоведение</v>
          </cell>
        </row>
        <row r="881">
          <cell r="A881" t="str">
            <v>Носс Игорь Николаевич</v>
          </cell>
          <cell r="B881" t="str">
            <v>44.03.02 Психолого-педагогическое образование; 37.05.01 Клиническая психология; 37.04.01 Психология; 37.03.02 Конфликтология; 37.03.01 Психология</v>
          </cell>
        </row>
        <row r="882">
          <cell r="A882" t="str">
            <v>Нувахова Элина</v>
          </cell>
          <cell r="B882" t="str">
            <v>45.03.01 Филология</v>
          </cell>
        </row>
        <row r="883">
          <cell r="A883" t="str">
            <v>Нуйкина Елена Юрьевна</v>
          </cell>
          <cell r="B883" t="str">
            <v>46.03.02 Документоведение и архивоведение; 46.03.01 История</v>
          </cell>
        </row>
        <row r="884">
          <cell r="A884" t="str">
            <v>Овчаренко Ирина Ивановна</v>
          </cell>
          <cell r="B884" t="str">
            <v>47.03.01 Философия; 42.03.01 Реклама и связи с общественностью; 38.03.02 Менеджмент</v>
          </cell>
        </row>
        <row r="885">
          <cell r="A885" t="str">
            <v>Овчинкина Ирина Вячеславовна</v>
          </cell>
          <cell r="B885" t="str">
            <v>45.05.01 Перевод и переводоведение; 45.03.01 Филология</v>
          </cell>
        </row>
        <row r="886">
          <cell r="A886" t="str">
            <v>Овчинников Евгений Алмасович</v>
          </cell>
          <cell r="B886" t="str">
            <v>45.05.01 Перевод и переводоведение</v>
          </cell>
        </row>
        <row r="887">
          <cell r="A887" t="str">
            <v>Овчинников Станислав Анатольевич</v>
          </cell>
          <cell r="B887" t="str">
            <v>44.03.02 Психолого-педагогическое образование; 42.03.02 Журналистика; 39.03.01 Социология; 38.03.02 Менеджмент; 37.05.01 Клиническая психология; 37.03.02 Конфликтология</v>
          </cell>
        </row>
        <row r="888">
          <cell r="A888" t="str">
            <v>Овчинникова Наталья Викторовна</v>
          </cell>
          <cell r="B888" t="str">
            <v>46.04.01 История; 45.03.02 Лингвистика; 38.03.04 Государственное и муниципальное управление; 38.03.02 Менеджмент; 37.03.01 Психология</v>
          </cell>
        </row>
        <row r="889">
          <cell r="A889" t="str">
            <v>Огуречникова Наталия Львовна</v>
          </cell>
          <cell r="B889" t="str">
            <v>45.03.01 Филология</v>
          </cell>
        </row>
        <row r="890">
          <cell r="A890" t="str">
            <v>Одесская Маргарита Моисеевна</v>
          </cell>
          <cell r="B890" t="str">
            <v>45.03.01 Филология</v>
          </cell>
        </row>
        <row r="891">
          <cell r="A891" t="str">
            <v>Одесский Михаил Павлович</v>
          </cell>
          <cell r="B891" t="str">
            <v>42.03.02 Журналистика</v>
          </cell>
        </row>
        <row r="892">
          <cell r="A892" t="str">
            <v>Ольшанская Елена Владимировна</v>
          </cell>
          <cell r="B892" t="str">
            <v>42.03.05 Медиакоммуникации; 42.03.01 Реклама и связи с общественностью</v>
          </cell>
        </row>
        <row r="893">
          <cell r="A893" t="str">
            <v>Опарина Елена Алексеевна</v>
          </cell>
          <cell r="B893" t="str">
            <v>45.05.01 Перевод и переводоведение; 45.03.02 Лингвистика</v>
          </cell>
        </row>
        <row r="894">
          <cell r="A894" t="str">
            <v>Орестов Руслан Олегович</v>
          </cell>
          <cell r="B894" t="str">
            <v>46.04.03 Антропология и этнология; 44.03.02 Психолого-педагогическое образование; 37.05.02 Психология служебной деятельности; 37.04.01 Психология; 37.03.02 Конфликтология</v>
          </cell>
        </row>
        <row r="895">
          <cell r="A895" t="str">
            <v>Орестова Василиса Руслановна</v>
          </cell>
          <cell r="B895" t="str">
            <v>37.05.02 Психология служебной деятельности</v>
          </cell>
        </row>
        <row r="896">
          <cell r="A896" t="str">
            <v>Орешин Олег Анатольевич</v>
          </cell>
          <cell r="B896" t="str">
            <v>45.05.01 Перевод и переводоведение; 45.03.02 Лингвистика</v>
          </cell>
        </row>
        <row r="897">
          <cell r="A897" t="str">
            <v>Орлова Александра Михайловна</v>
          </cell>
          <cell r="B897" t="str">
            <v>54.03.01 Дизайн; 50.03.03 История искусств</v>
          </cell>
        </row>
        <row r="898">
          <cell r="A898" t="str">
            <v>Орлова Анжелика Феликсовна</v>
          </cell>
          <cell r="B898" t="str">
            <v>51.03.01 Культурология; 42.03.01 Реклама и связи с общественностью; 38.03.01 Экономика</v>
          </cell>
        </row>
        <row r="899">
          <cell r="A899" t="str">
            <v>Осипов Максим Евгеньевич</v>
          </cell>
          <cell r="B899" t="str">
            <v>37.05.02 Психология служебной деятельности; 37.04.01 Психология; 37.03.02 Конфликтология; 37.03.01 Психология</v>
          </cell>
        </row>
        <row r="900">
          <cell r="A900" t="str">
            <v>Осиповская Анна Валерьевна</v>
          </cell>
          <cell r="B900" t="str">
            <v>38.03.01 Экономика</v>
          </cell>
        </row>
        <row r="901">
          <cell r="A901" t="str">
            <v>Остроухов Сергей Алексеевич</v>
          </cell>
          <cell r="B901" t="str">
            <v>38.03.04 Государственное и муниципальное управление</v>
          </cell>
        </row>
        <row r="902">
          <cell r="A902" t="str">
            <v>Охапкина Елена Павловна</v>
          </cell>
          <cell r="B902" t="str">
            <v>10.03.01 Информационная безопасность; 09.03.03 Прикладная информатика</v>
          </cell>
        </row>
        <row r="903">
          <cell r="A903" t="str">
            <v>Павленко Ольга Вячеславовна</v>
          </cell>
          <cell r="B903" t="str">
            <v>41.03.05 Международные отношения; 41.03.04 Политология; 41.03.01 Зарубежное регионоведение</v>
          </cell>
        </row>
        <row r="904">
          <cell r="A904" t="str">
            <v>Павлишак Татьяна Александровна</v>
          </cell>
          <cell r="B904" t="str">
            <v>45.05.01 Перевод и переводоведение; 45.03.01 Филология</v>
          </cell>
        </row>
        <row r="905">
          <cell r="A905" t="str">
            <v>Павлова Мария Владимировна</v>
          </cell>
          <cell r="B905" t="str">
            <v>42.03.05 Медиакоммуникации</v>
          </cell>
        </row>
        <row r="906">
          <cell r="A906" t="str">
            <v>Павловский Владимир Владимирович</v>
          </cell>
          <cell r="B906" t="str">
            <v>45.04.04 Интеллектуальные системы в гуманитарной среде; 45.03.04 Интеллектуальные системы в гуманитарной сфере</v>
          </cell>
        </row>
        <row r="907">
          <cell r="A907" t="str">
            <v>Паль Александер</v>
          </cell>
          <cell r="B907" t="str">
            <v>46.03.01 История; 42.03.01 Реклама и связи с общественностью; 41.03.06 Публичная политика и социальные науки; 40.03.01 Юриспруденция; 38.03.02 Менеджмент</v>
          </cell>
        </row>
        <row r="908">
          <cell r="A908" t="str">
            <v>Панина Анна Сергеевна</v>
          </cell>
          <cell r="B908" t="str">
            <v>45.05.01 Перевод и переводоведение; 45.03.03 Фундаментальная и прикладная лингвистика</v>
          </cell>
        </row>
        <row r="909">
          <cell r="A909" t="str">
            <v>Панков Игорь Александрович</v>
          </cell>
          <cell r="B909" t="str">
            <v>46.04.03 Антропология и этнология</v>
          </cell>
        </row>
        <row r="910">
          <cell r="A910" t="str">
            <v>Панкова Дарья Павловна</v>
          </cell>
          <cell r="B910" t="str">
            <v>37.05.02 Психология служебной деятельности; 37.05.01 Клиническая психология</v>
          </cell>
        </row>
        <row r="911">
          <cell r="A911" t="str">
            <v>Панов Антон Сергеевич</v>
          </cell>
          <cell r="B911" t="str">
            <v>41.03.05 Международные отношения; 41.03.04 Политология; 41.03.01 Зарубежное регионоведение</v>
          </cell>
        </row>
        <row r="912">
          <cell r="A912" t="str">
            <v>Панченко Владислав Юрьевич</v>
          </cell>
          <cell r="B912" t="str">
            <v>54.03.01 Дизайн; 51.03.04 Музеология и охрана объектов культурного и природного наследия; 43.03.03 Гостиничное дело; 40.03.01 Юриспруденция</v>
          </cell>
        </row>
        <row r="913">
          <cell r="A913" t="str">
            <v>Панышева Дарья Андреевна</v>
          </cell>
          <cell r="B913" t="str">
            <v>45.03.03 Фундаментальная и прикладная лингвистика</v>
          </cell>
        </row>
        <row r="914">
          <cell r="A914" t="str">
            <v>Париева Лада Руслановна</v>
          </cell>
          <cell r="B914" t="str">
            <v>46.03.02 Документоведение и архивоведение</v>
          </cell>
        </row>
        <row r="915">
          <cell r="A915" t="str">
            <v>Пахомов Илья Юрьевич</v>
          </cell>
          <cell r="B915" t="str">
            <v>38.04.03 Управление персоналом; 38.03.04 Государственное и муниципальное управление; 38.03.03 Управление персоналом; 38.03.02 Менеджмент</v>
          </cell>
        </row>
        <row r="916">
          <cell r="A916" t="str">
            <v>Пежемский Денис Валерьевич</v>
          </cell>
          <cell r="B916" t="str">
            <v>46.04.01 История</v>
          </cell>
        </row>
        <row r="917">
          <cell r="A917" t="str">
            <v>Пекелис Ольга Евгеньевна</v>
          </cell>
          <cell r="B917" t="str">
            <v>45.03.03 Фундаментальная и прикладная лингвистика</v>
          </cell>
        </row>
        <row r="918">
          <cell r="A918" t="str">
            <v>Пентус Мати Рейнович</v>
          </cell>
          <cell r="B918" t="str">
            <v>45.03.04 Интеллектуальные системы в гуманитарной сфере; 45.03.03 Фундаментальная и прикладная лингвистика; 45.03.02 Лингвистика</v>
          </cell>
        </row>
        <row r="919">
          <cell r="A919" t="str">
            <v>Первушин Михаил Викторович</v>
          </cell>
          <cell r="B919" t="str">
            <v>46.03.01 История; 45.03.01 Филология</v>
          </cell>
        </row>
        <row r="920">
          <cell r="A920" t="str">
            <v>Переверзев Андрей Викторович</v>
          </cell>
          <cell r="B920" t="str">
            <v>43.04.02 Туризм; 43.03.03 Гостиничное дело; 43.03.02 Туризм</v>
          </cell>
        </row>
        <row r="921">
          <cell r="A921" t="str">
            <v>Переверзева Светлана Игоревна</v>
          </cell>
          <cell r="B921" t="str">
            <v>45.03.03 Фундаментальная и прикладная лингвистика; 45.03.02 Лингвистика</v>
          </cell>
        </row>
        <row r="922">
          <cell r="A922" t="str">
            <v>Перлов Аркадий Марксович</v>
          </cell>
          <cell r="B922" t="str">
            <v>51.04.04 Музеология и охрана объектов культурного и природного наследия; 51.03.01 Культурология</v>
          </cell>
        </row>
        <row r="923">
          <cell r="A923" t="str">
            <v>Пермяков Леонид Евгеньевич</v>
          </cell>
          <cell r="B923" t="str">
            <v>40.03.01 Юриспруденция; 38.03.04 Государственное и муниципальное управление</v>
          </cell>
        </row>
        <row r="924">
          <cell r="A924" t="str">
            <v>Персиянцева Светлана Владимировна</v>
          </cell>
          <cell r="B924" t="str">
            <v>37.05.01 Клиническая психология; 37.03.02 Конфликтология; 37.03.01 Психология</v>
          </cell>
        </row>
        <row r="925">
          <cell r="A925" t="str">
            <v>Перстнева Ирина Петровна</v>
          </cell>
          <cell r="B925" t="str">
            <v>44.03.02 Психолого-педагогическое образование; 37.05.01 Клиническая психология</v>
          </cell>
        </row>
        <row r="926">
          <cell r="A926" t="str">
            <v>Перфилова Светлана Евгеньевна</v>
          </cell>
          <cell r="B926" t="str">
            <v>45.03.01 Филология</v>
          </cell>
        </row>
        <row r="927">
          <cell r="A927" t="str">
            <v>Петкова Нелли Олеговна</v>
          </cell>
          <cell r="B927" t="str">
            <v>42.03.02 Журналистика</v>
          </cell>
        </row>
        <row r="928">
          <cell r="A928" t="str">
            <v>Петров Никита Викторович</v>
          </cell>
          <cell r="B928" t="str">
            <v>45.04.01 Филология</v>
          </cell>
        </row>
        <row r="929">
          <cell r="A929" t="str">
            <v>Петрова Анастасия Андреевна</v>
          </cell>
          <cell r="B929" t="str">
            <v>58.03.01 Востоковедение и африканистика; 46.03.01 История</v>
          </cell>
        </row>
        <row r="930">
          <cell r="A930" t="str">
            <v>Петрова Татьяна Эдуардовна</v>
          </cell>
          <cell r="B930" t="str">
            <v>46.03.01 История; 41.03.06 Публичная политика и социальные науки</v>
          </cell>
        </row>
        <row r="931">
          <cell r="A931" t="str">
            <v>Петруничева Виктория Александровна</v>
          </cell>
          <cell r="B931" t="str">
            <v>50.03.01 Искусства и гуманитарные науки; 46.03.01 История; 45.03.03 Фундаментальная и прикладная лингвистика; 45.03.01 Филология</v>
          </cell>
        </row>
        <row r="932">
          <cell r="A932" t="str">
            <v>Петручак Анатасия Валерьевна</v>
          </cell>
          <cell r="B932" t="str">
            <v>40.03.01 Юриспруденция</v>
          </cell>
        </row>
        <row r="933">
          <cell r="A933" t="str">
            <v>Петрушихина Елена Борисовна</v>
          </cell>
          <cell r="B933" t="str">
            <v>44.03.02 Психолого-педагогическое образование; 37.05.02 Психология служебной деятельности; 37.03.01 Психология</v>
          </cell>
        </row>
        <row r="934">
          <cell r="A934" t="str">
            <v>Петухова Ирина Александровна</v>
          </cell>
          <cell r="B934" t="str">
            <v>37.05.01 Клиническая психология; 37.03.01 Психология</v>
          </cell>
        </row>
        <row r="935">
          <cell r="A935" t="str">
            <v>Печёнкин Илья Евгеньевич</v>
          </cell>
          <cell r="B935" t="str">
            <v>54.03.01 Дизайн; 51.03.04 Музеология и охрана объектов культурного и природного наследия; 50.03.03 История искусств</v>
          </cell>
        </row>
        <row r="936">
          <cell r="A936" t="str">
            <v>Печищева Людмила Александровна</v>
          </cell>
          <cell r="B936" t="str">
            <v>41.03.05 Международные отношения</v>
          </cell>
        </row>
        <row r="937">
          <cell r="A937" t="str">
            <v>Пешков Максим Алексеевич</v>
          </cell>
          <cell r="B937" t="str">
            <v>40.05.04 Судебная и прокурорская деятельность; 40.03.01 Юриспруденция</v>
          </cell>
        </row>
        <row r="938">
          <cell r="A938" t="str">
            <v>Пивень Марина Георгиевна</v>
          </cell>
          <cell r="B938" t="str">
            <v>54.03.01 Дизайн; 50.03.03 История искусств</v>
          </cell>
        </row>
        <row r="939">
          <cell r="A939" t="str">
            <v>Пинхасик Ирина Евгеньевна</v>
          </cell>
          <cell r="B939" t="str">
            <v>45.03.03 Фундаментальная и прикладная лингвистика; 45.03.02 Лингвистика</v>
          </cell>
        </row>
        <row r="940">
          <cell r="A940" t="str">
            <v>Пиперски Александр Чедович</v>
          </cell>
          <cell r="B940" t="str">
            <v>45.03.02 Лингвистика</v>
          </cell>
        </row>
        <row r="941">
          <cell r="A941" t="str">
            <v>Пирогова Людмила Ивановна</v>
          </cell>
          <cell r="B941" t="str">
            <v>42.03.05 Медиакоммуникации; 42.03.01 Реклама и связи с общественностью; 38.03.04 Государственное и муниципальное управление; 38.03.02 Менеджмент</v>
          </cell>
        </row>
        <row r="942">
          <cell r="A942" t="str">
            <v>Писарев Алексей Евгеньевич</v>
          </cell>
          <cell r="B942" t="str">
            <v>50.03.01 Искусства и гуманитарные науки; 46.03.01 История; 45.05.01 Перевод и переводоведение; 45.03.01 Филология; 42.03.05 Медиакоммуникации; 42.03.01 Реклама и связи с общественностью; 39.03.01 Социология</v>
          </cell>
        </row>
        <row r="943">
          <cell r="A943" t="str">
            <v>Писаревский Валентин Александрович</v>
          </cell>
          <cell r="B943" t="str">
            <v>54.03.01 Дизайн</v>
          </cell>
        </row>
        <row r="944">
          <cell r="A944" t="str">
            <v>Плужник Виктория Викторовна</v>
          </cell>
          <cell r="B944" t="str">
            <v>51.03.01 Культурология</v>
          </cell>
        </row>
        <row r="945">
          <cell r="A945" t="str">
            <v>Плюхина Анастасия Алексеевна</v>
          </cell>
          <cell r="B945" t="str">
            <v>58.03.01 Востоковедение и африканистика; 54.03.01 Дизайн; 46.03.02 Документоведение и архивоведение; 40.05.04 Судебная и прокурорская деятельность; 38.04.01 Экономика; 38.03.04 Государственное и муниципальное управление; 38.03.03 Управление персоналом; 38.03.02 Менеджмент; 38.03.01 Экономика</v>
          </cell>
        </row>
        <row r="946">
          <cell r="A946" t="str">
            <v>Подковырин Юрий Владимирович</v>
          </cell>
          <cell r="B946" t="str">
            <v>45.03.01 Филология</v>
          </cell>
        </row>
        <row r="947">
          <cell r="A947" t="str">
            <v>Подорожный Андрей Михайлович</v>
          </cell>
          <cell r="B947" t="str">
            <v>09.03.03 Прикладная информатика; 01.03.04 Прикладная математика</v>
          </cell>
        </row>
        <row r="948">
          <cell r="A948" t="str">
            <v>Познанская Анна Владимировна</v>
          </cell>
          <cell r="B948" t="str">
            <v>50.03.03 История искусств</v>
          </cell>
        </row>
        <row r="949">
          <cell r="A949" t="str">
            <v>Покровская Екатерина Борисовна</v>
          </cell>
          <cell r="B949" t="str">
            <v>38.04.01 Экономика</v>
          </cell>
        </row>
        <row r="950">
          <cell r="A950" t="str">
            <v>Полевщиков Иван Сергеевич</v>
          </cell>
          <cell r="B950" t="str">
            <v>10.03.01 Информационная безопасность; 09.03.03 Прикладная информатика</v>
          </cell>
        </row>
        <row r="951">
          <cell r="A951" t="str">
            <v>Полетаева Анна Сергеевна</v>
          </cell>
          <cell r="B951" t="str">
            <v>58.03.01 Востоковедение и африканистика; 47.03.01 Философия; 46.03.02 Документоведение и архивоведение; 46.03.01 История; 43.03.03 Гостиничное дело; 42.03.05 Медиакоммуникации; 42.03.02 Журналистика; 41.03.05 Международные отношения; 41.03.04 Политология; 39.03.01 Социология; 37.03.01 Психология</v>
          </cell>
        </row>
        <row r="952">
          <cell r="A952" t="str">
            <v>Половинкина Ольга Ивановна</v>
          </cell>
          <cell r="B952" t="str">
            <v>50.03.01 Искусства и гуманитарные науки; 46.03.01 История; 45.03.01 Филология</v>
          </cell>
        </row>
        <row r="953">
          <cell r="A953" t="str">
            <v>Полстяная Ольга Игоревна</v>
          </cell>
          <cell r="B953" t="str">
            <v>45.05.01 Перевод и переводоведение; 45.03.02 Лингвистика</v>
          </cell>
        </row>
        <row r="954">
          <cell r="A954" t="str">
            <v>Поляков Дмитрий Кириллович</v>
          </cell>
          <cell r="B954" t="str">
            <v>50.03.01 Искусства и гуманитарные науки; 46.04.01 История; 45.03.01 Филология</v>
          </cell>
        </row>
        <row r="955">
          <cell r="A955" t="str">
            <v>Полякова Анна Александровна</v>
          </cell>
          <cell r="B955" t="str">
            <v>41.04.01 Зарубежное регионоведение; 41.03.05 Международные отношения; 41.03.01 Зарубежное регионоведение</v>
          </cell>
        </row>
        <row r="956">
          <cell r="A956" t="str">
            <v>Полякова Екатерина Сергеевна</v>
          </cell>
          <cell r="B956" t="str">
            <v>45.05.01 Перевод и переводоведение; 45.03.04 Интеллектуальные системы в гуманитарной сфере; 45.03.02 Лингвистика</v>
          </cell>
        </row>
        <row r="957">
          <cell r="A957" t="str">
            <v>Полякова Ирина Алексеевна</v>
          </cell>
          <cell r="B957" t="str">
            <v>39.03.01 Социология</v>
          </cell>
        </row>
        <row r="958">
          <cell r="A958" t="str">
            <v>Полякова Марта Александровна</v>
          </cell>
          <cell r="B958" t="str">
            <v>51.03.04 Музеология и охрана объектов культурного и природного наследия; 50.03.03 История искусств</v>
          </cell>
        </row>
        <row r="959">
          <cell r="A959" t="str">
            <v>Полякова Офелия Робертовна</v>
          </cell>
          <cell r="B959" t="str">
            <v>43.04.02 Туризм; 43.03.03 Гостиничное дело; 43.03.02 Туризм</v>
          </cell>
        </row>
        <row r="960">
          <cell r="A960" t="str">
            <v>Помозова Наталья Борисовна</v>
          </cell>
          <cell r="B960" t="str">
            <v>58.03.01 Востоковедение и африканистика</v>
          </cell>
        </row>
        <row r="961">
          <cell r="A961" t="str">
            <v>Пономарев Михаил Сергеевич</v>
          </cell>
          <cell r="B961" t="str">
            <v>37.05.02 Психология служебной деятельности; 37.05.01 Клиническая психология</v>
          </cell>
        </row>
        <row r="962">
          <cell r="A962" t="str">
            <v>Попадюк Алла Эдуардовна</v>
          </cell>
          <cell r="B962" t="str">
            <v>58.03.01 Востоковедение и африканистика; 42.03.05 Медиакоммуникации; 42.03.01 Реклама и связи с общественностью; 41.04.04 Политология; 41.03.05 Международные отношения; 41.03.04 Политология</v>
          </cell>
        </row>
        <row r="963">
          <cell r="A963" t="str">
            <v>Попов Владимир Александрович</v>
          </cell>
          <cell r="B963" t="str">
            <v>46.03.03 Антропология и этнология; 37.05.01 Клиническая психология</v>
          </cell>
        </row>
        <row r="964">
          <cell r="A964" t="str">
            <v>Попов Игорь Викторович</v>
          </cell>
          <cell r="B964" t="str">
            <v>38.03.03 Управление персоналом; 38.03.01 Экономика</v>
          </cell>
        </row>
        <row r="965">
          <cell r="A965" t="str">
            <v>Попова Ольга Вадимовна</v>
          </cell>
          <cell r="B965" t="str">
            <v>50.03.01 Искусства и гуманитарные науки; 46.03.01 История; 45.03.01 Филология</v>
          </cell>
        </row>
        <row r="966">
          <cell r="A966" t="str">
            <v>Попова Ольга Витальевна</v>
          </cell>
          <cell r="B966" t="str">
            <v>46.03.01 История; 45.03.01 Филология</v>
          </cell>
        </row>
        <row r="967">
          <cell r="A967" t="str">
            <v>Потанина Лейла Тахировна</v>
          </cell>
          <cell r="B967" t="str">
            <v>44.03.02 Психолого-педагогическое образование; 37.04.01 Психология</v>
          </cell>
        </row>
        <row r="968">
          <cell r="A968" t="str">
            <v>Потемкин Александр Рудольфович</v>
          </cell>
          <cell r="B968" t="str">
            <v>45.03.01 Филология</v>
          </cell>
        </row>
        <row r="969">
          <cell r="A969" t="str">
            <v>Пратусевич Виктор Роальдович</v>
          </cell>
          <cell r="B969" t="str">
            <v>42.03.01 Реклама и связи с общественностью; 38.03.02 Менеджмент</v>
          </cell>
        </row>
        <row r="970">
          <cell r="A970" t="str">
            <v>Привалова Виктория Александровна</v>
          </cell>
          <cell r="B970" t="str">
            <v>46.03.02 Документоведение и архивоведение</v>
          </cell>
        </row>
        <row r="971">
          <cell r="A971" t="str">
            <v>Пригарин Александр Анатольевич</v>
          </cell>
          <cell r="B971" t="str">
            <v>46.03.03 Антропология и этнология</v>
          </cell>
        </row>
        <row r="972">
          <cell r="A972" t="str">
            <v>Прилепская Марина Васильевна</v>
          </cell>
          <cell r="B972" t="str">
            <v>45.03.02 Лингвистика</v>
          </cell>
        </row>
        <row r="973">
          <cell r="A973" t="str">
            <v>Прокофьева Татьяна Юрьевна</v>
          </cell>
          <cell r="B973" t="str">
            <v>38.03.01 Экономика</v>
          </cell>
        </row>
        <row r="974">
          <cell r="A974" t="str">
            <v>Пронин Владимир Юрьевич</v>
          </cell>
          <cell r="B974" t="str">
            <v>39.03.01 Социология</v>
          </cell>
        </row>
        <row r="975">
          <cell r="A975" t="str">
            <v>Пронько Екатерина Александровна</v>
          </cell>
          <cell r="B975" t="str">
            <v>42.03.02 Журналистика</v>
          </cell>
        </row>
        <row r="976">
          <cell r="A976" t="str">
            <v>Прохватилова Ольга Александровна</v>
          </cell>
          <cell r="B976" t="str">
            <v>45.03.01 Филология; 40.05.04 Судебная и прокурорская деятельность; 40.03.01 Юриспруденция; 39.03.01 Социология; 38.03.04 Государственное и муниципальное управление; 38.03.03 Управление персоналом; 38.03.02 Менеджмент</v>
          </cell>
        </row>
        <row r="977">
          <cell r="A977" t="str">
            <v>Прохорова Елена Николаевна</v>
          </cell>
          <cell r="B977" t="str">
            <v>42.03.02 Журналистика</v>
          </cell>
        </row>
        <row r="978">
          <cell r="A978" t="str">
            <v>Проценко Елена Валентиновна</v>
          </cell>
          <cell r="B978" t="str">
            <v>47.03.01 Философия; 41.03.06 Публичная политика и социальные науки; 38.03.04 Государственное и муниципальное управление</v>
          </cell>
        </row>
        <row r="979">
          <cell r="A979" t="str">
            <v>Проценко Петр Данилович</v>
          </cell>
          <cell r="B979" t="str">
            <v>54.03.01 Дизайн</v>
          </cell>
        </row>
        <row r="980">
          <cell r="A980" t="str">
            <v>Пряхин Владимир Федорович</v>
          </cell>
          <cell r="B980" t="str">
            <v>41.03.05 Международные отношения; 41.03.01 Зарубежное регионоведение</v>
          </cell>
        </row>
        <row r="981">
          <cell r="A981" t="str">
            <v>Пуминова Наталья Владимировна</v>
          </cell>
          <cell r="B981" t="str">
            <v>51.03.01 Культурология; 48.03.01 Теология; 47.03.03 Религиоведение; 47.03.01 Философия; 46.03.02 Документоведение и архивоведение; 46.03.01 История; 43.03.03 Гостиничное дело; 41.03.05 Международные отношения; 38.03.01 Экономика</v>
          </cell>
        </row>
        <row r="982">
          <cell r="A982" t="str">
            <v>Путилин Глеб Сергеевич</v>
          </cell>
          <cell r="B982" t="str">
            <v>58.03.01 Востоковедение и африканистика; 41.03.05 Международные отношения</v>
          </cell>
        </row>
        <row r="983">
          <cell r="A983" t="str">
            <v>Путрик Юрий Степанович</v>
          </cell>
          <cell r="B983" t="str">
            <v>43.03.02 Туризм</v>
          </cell>
        </row>
        <row r="984">
          <cell r="A984" t="str">
            <v>Пушкова Мария Николаевна</v>
          </cell>
          <cell r="B984" t="str">
            <v>45.03.03 Фундаментальная и прикладная лингвистика</v>
          </cell>
        </row>
        <row r="985">
          <cell r="A985" t="str">
            <v>Пчелов Евгений Владимирович</v>
          </cell>
          <cell r="B985" t="str">
            <v>46.03.01 История; 41.03.06 Публичная политика и социальные науки</v>
          </cell>
        </row>
        <row r="986">
          <cell r="A986" t="str">
            <v>Пылаев Максим Александрович</v>
          </cell>
          <cell r="B986" t="str">
            <v>47.03.03 Религиоведение</v>
          </cell>
        </row>
        <row r="987">
          <cell r="A987" t="str">
            <v>Пылова Ольга Андреевна</v>
          </cell>
          <cell r="B987" t="str">
            <v>41.03.05 Международные отношения; 41.03.02 Регионоведение России</v>
          </cell>
        </row>
        <row r="988">
          <cell r="A988" t="str">
            <v>Пыркина Дарья Андреевна</v>
          </cell>
          <cell r="B988" t="str">
            <v>50.03.03 История искусств</v>
          </cell>
        </row>
        <row r="989">
          <cell r="A989" t="str">
            <v>Пятунина Анастасия Андреевна</v>
          </cell>
          <cell r="B989" t="str">
            <v>54.03.01 Дизайн; 46.03.01 История; 41.03.06 Публичная политика и социальные науки; 41.03.05 Международные отношения; 41.03.04 Политология; 41.03.02 Регионоведение России; 41.03.01 Зарубежное регионоведение</v>
          </cell>
        </row>
        <row r="990">
          <cell r="A990" t="str">
            <v>Пятшева Елена Николаевна</v>
          </cell>
          <cell r="B990" t="str">
            <v>38.03.04 Государственное и муниципальное управление; 38.03.02 Менеджмент; 38.03.01 Экономика</v>
          </cell>
        </row>
        <row r="991">
          <cell r="A991" t="str">
            <v>Раванди-Фадаи Светлана Меджидовна</v>
          </cell>
          <cell r="B991" t="str">
            <v>58.03.01 Востоковедение и африканистика</v>
          </cell>
        </row>
        <row r="992">
          <cell r="A992" t="str">
            <v>Раздъяконов Владислав Станиславович</v>
          </cell>
          <cell r="B992" t="str">
            <v>47.03.03 Религиоведение</v>
          </cell>
        </row>
        <row r="993">
          <cell r="A993" t="str">
            <v>Разживина Елена Владимировна</v>
          </cell>
          <cell r="B993" t="str">
            <v>58.03.01 Востоковедение и африканистика; 51.03.01 Культурология; 46.03.01 История; 43.03.03 Гостиничное дело; 42.03.02 Журналистика; 41.03.06 Публичная политика и социальные науки; 41.03.05 Международные отношения</v>
          </cell>
        </row>
        <row r="994">
          <cell r="A994" t="str">
            <v>Разина Анастасия Кирилловна</v>
          </cell>
          <cell r="B994" t="str">
            <v>42.03.05 Медиакоммуникации; 42.03.01 Реклама и связи с общественностью; 41.03.02 Регионоведение России; 39.03.01 Социология; 38.03.02 Менеджмент; 37.05.01 Клиническая психология</v>
          </cell>
        </row>
        <row r="995">
          <cell r="A995" t="str">
            <v>Разина Наталья Викторовна</v>
          </cell>
          <cell r="B995" t="str">
            <v>44.03.02 Психолого-педагогическое образование; 37.05.02 Психология служебной деятельности</v>
          </cell>
        </row>
        <row r="996">
          <cell r="A996" t="str">
            <v>Разумова Лина Васильевна</v>
          </cell>
          <cell r="B996" t="str">
            <v>45.03.02 Лингвистика</v>
          </cell>
        </row>
        <row r="997">
          <cell r="A997" t="str">
            <v>Рашковская Юлия Вадимовна</v>
          </cell>
          <cell r="B997" t="str">
            <v>46.03.03 Антропология и этнология</v>
          </cell>
        </row>
        <row r="998">
          <cell r="A998" t="str">
            <v>Ревво Юлия Александровна</v>
          </cell>
          <cell r="B998" t="str">
            <v>45.03.02 Лингвистика</v>
          </cell>
        </row>
        <row r="999">
          <cell r="A999" t="str">
            <v>Редькина Екатерина Анатольевна</v>
          </cell>
          <cell r="B999" t="str">
            <v>44.05.01 Педагогика и психология девиантного поведения; 40.05.04 Судебная и прокурорская деятельность; 40.03.01 Юриспруденция</v>
          </cell>
        </row>
        <row r="1000">
          <cell r="A1000" t="str">
            <v>Резниченко Анна Игоревна</v>
          </cell>
          <cell r="B1000" t="str">
            <v>58.03.01 Востоковедение и африканистика; 50.03.03 История искусств; 47.03.01 Философия; 46.03.01 История; 41.03.05 Международные отношения; 41.03.04 Политология; 41.03.01 Зарубежное регионоведение; 37.05.01 Клиническая психология</v>
          </cell>
        </row>
        <row r="1001">
          <cell r="A1001" t="str">
            <v>Резниченко Сергей Анатольевич</v>
          </cell>
          <cell r="B1001" t="str">
            <v>10.03.01 Информационная безопасность</v>
          </cell>
        </row>
        <row r="1002">
          <cell r="A1002" t="str">
            <v>Рейнгольд Наталья Игоревна</v>
          </cell>
          <cell r="B1002" t="str">
            <v>45.05.01 Перевод и переводоведение; 45.03.01 Филология</v>
          </cell>
        </row>
        <row r="1003">
          <cell r="A1003" t="str">
            <v>Рейфман Борис Викторович</v>
          </cell>
          <cell r="B1003" t="str">
            <v>51.03.01 Культурология; 42.03.05 Медиакоммуникации; 42.03.01 Реклама и связи с общественностью; 37.05.01 Клиническая психология</v>
          </cell>
        </row>
        <row r="1004">
          <cell r="A1004" t="str">
            <v>Репина Лорина Петровна</v>
          </cell>
          <cell r="B1004" t="str">
            <v>46.03.01 История</v>
          </cell>
        </row>
        <row r="1005">
          <cell r="A1005" t="str">
            <v>Реунов Юрий Сергеевич</v>
          </cell>
          <cell r="B1005" t="str">
            <v>51.03.04 Музеология и охрана объектов культурного и природного наследия; 50.03.03 История искусств; 46.03.01 История</v>
          </cell>
        </row>
        <row r="1006">
          <cell r="A1006" t="str">
            <v>Решетников Степан Владимирович</v>
          </cell>
          <cell r="B1006" t="str">
            <v>46.03.02 Документоведение и архивоведение; 46.03.01 История; 41.04.06 Публичная политика; 41.03.06 Публичная политика и социальные науки; 41.03.02 Регионоведение России</v>
          </cell>
        </row>
        <row r="1007">
          <cell r="A1007" t="str">
            <v>Рогов Валерий Борисович</v>
          </cell>
          <cell r="B1007" t="str">
            <v>46.03.02 Документоведение и архивоведение; 46.03.01 История; 43.03.03 Гостиничное дело; 42.03.02 Журналистика; 41.03.06 Публичная политика и социальные науки; 41.03.05 Международные отношения; 41.03.01 Зарубежное регионоведение</v>
          </cell>
        </row>
        <row r="1008">
          <cell r="A1008" t="str">
            <v>Родионов Дмитрий Викторович</v>
          </cell>
          <cell r="B1008" t="str">
            <v>50.03.01 Искусства и гуманитарные науки</v>
          </cell>
        </row>
        <row r="1009">
          <cell r="A1009" t="str">
            <v>Розина Раиса Иосифовна</v>
          </cell>
          <cell r="B1009" t="str">
            <v>45.05.01 Перевод и переводоведение; 45.03.02 Лингвистика</v>
          </cell>
        </row>
        <row r="1010">
          <cell r="A1010" t="str">
            <v>Романенко Сергей Александрович</v>
          </cell>
          <cell r="B1010" t="str">
            <v>41.04.05 Международные отношения; 41.03.01 Зарубежное регионоведение; 39.04.01 Социология</v>
          </cell>
        </row>
        <row r="1011">
          <cell r="A1011" t="str">
            <v>Романишина Вероника Николаевна</v>
          </cell>
          <cell r="B1011" t="str">
            <v>58.03.01 Востоковедение и африканистика; 46.03.02 Документоведение и архивоведение; 46.03.01 История; 43.03.03 Гостиничное дело; 41.03.06 Публичная политика и социальные науки; 41.03.02 Регионоведение России</v>
          </cell>
        </row>
        <row r="1012">
          <cell r="A1012" t="str">
            <v>Романишина Татьяна Сергеевна</v>
          </cell>
          <cell r="B1012" t="str">
            <v>42.03.01 Реклама и связи с общественностью</v>
          </cell>
        </row>
        <row r="1013">
          <cell r="A1013" t="str">
            <v>Романов Борис Михайлович</v>
          </cell>
          <cell r="B1013" t="str">
            <v>45.05.01 Перевод и переводоведение; 45.03.02 Лингвистика; 42.03.05 Медиакоммуникации; 42.03.01 Реклама и связи с общественностью; 40.03.01 Юриспруденция; 39.03.01 Социология; 38.03.04 Государственное и муниципальное управление</v>
          </cell>
        </row>
        <row r="1014">
          <cell r="A1014" t="str">
            <v>Романов Роман Романович</v>
          </cell>
          <cell r="B1014" t="str">
            <v>51.03.04 Музеология и охрана объектов культурного и природного наследия; 41.03.02 Регионоведение России; 41.03.01 Зарубежное регионоведение</v>
          </cell>
        </row>
        <row r="1015">
          <cell r="A1015" t="str">
            <v>Романова Екатерина Александровна</v>
          </cell>
          <cell r="B1015" t="str">
            <v>58.03.01 Востоковедение и африканистика; 47.03.01 Философия; 45.05.01 Перевод и переводоведение; 43.04.02 Туризм; 41.03.05 Международные отношения; 41.03.01 Зарубежное регионоведение</v>
          </cell>
        </row>
        <row r="1016">
          <cell r="A1016" t="str">
            <v>Романова Ирина Игоревна</v>
          </cell>
          <cell r="B1016" t="str">
            <v>42.03.01 Реклама и связи с общественностью</v>
          </cell>
        </row>
        <row r="1017">
          <cell r="A1017" t="str">
            <v>Романовский Николай Валентинович</v>
          </cell>
          <cell r="B1017" t="str">
            <v>39.04.01 Социология</v>
          </cell>
        </row>
        <row r="1018">
          <cell r="A1018" t="str">
            <v>Ромашин Игорь Евгеньевич</v>
          </cell>
          <cell r="B1018" t="str">
            <v>46.03.02 Документоведение и архивоведение</v>
          </cell>
        </row>
        <row r="1019">
          <cell r="A1019" t="str">
            <v>Ростиславлева Наталья Васильевна</v>
          </cell>
          <cell r="B1019" t="str">
            <v>46.03.01 История; 45.03.01 Филология; 42.03.02 Журналистика; 41.03.01 Зарубежное регионоведение</v>
          </cell>
        </row>
        <row r="1020">
          <cell r="A1020" t="str">
            <v>Рубец Мария Владимировна</v>
          </cell>
          <cell r="B1020" t="str">
            <v>58.03.01 Востоковедение и африканистика</v>
          </cell>
        </row>
        <row r="1021">
          <cell r="A1021" t="str">
            <v>Рубинина Зоя Максимовна</v>
          </cell>
          <cell r="B1021" t="str">
            <v>46.03.02 Документоведение и архивоведение</v>
          </cell>
        </row>
        <row r="1022">
          <cell r="A1022" t="str">
            <v>Рудакова Елена Николаевна</v>
          </cell>
          <cell r="B1022" t="str">
            <v>58.03.01 Востоковедение и африканистика; 51.03.04 Музеология и охрана объектов культурного и природного наследия; 51.03.01 Культурология; 46.03.02 Документоведение и архивоведение; 46.03.01 История; 45.05.01 Перевод и переводоведение; 45.03.01 Филология; 43.03.03 Гостиничное дело; 42.03.01 Реклама и связи с общественностью; 40.03.01 Юриспруденция; 38.03.04 Государственное и муниципальное управление; 38.03.02 Менеджмент; 37.05.01 Клиническая психология</v>
          </cell>
        </row>
        <row r="1023">
          <cell r="A1023" t="str">
            <v>Рукодельникова Мария Борисовна</v>
          </cell>
          <cell r="B1023" t="str">
            <v>45.05.01 Перевод и переводоведение; 45.03.03 Фундаментальная и прикладная лингвистика; 41.03.05 Международные отношения; 41.03.01 Зарубежное регионоведение</v>
          </cell>
        </row>
        <row r="1024">
          <cell r="A1024" t="str">
            <v>Рунг Эдуард Валерьевич</v>
          </cell>
          <cell r="B1024" t="str">
            <v>58.03.01 Востоковедение и африканистика; 46.03.01 История</v>
          </cell>
        </row>
        <row r="1025">
          <cell r="A1025" t="str">
            <v>Русецкая Ирина Алексеевна</v>
          </cell>
          <cell r="B1025" t="str">
            <v>10.03.01 Информационная безопасность</v>
          </cell>
        </row>
        <row r="1026">
          <cell r="A1026" t="str">
            <v>Рыбалко Степан Константинович</v>
          </cell>
          <cell r="B1026" t="str">
            <v>45.03.01 Филология</v>
          </cell>
        </row>
        <row r="1027">
          <cell r="A1027" t="str">
            <v>Рыбина Екатерина Александровна</v>
          </cell>
          <cell r="B1027" t="str">
            <v>45.05.01 Перевод и переводоведение; 45.03.01 Филология</v>
          </cell>
        </row>
        <row r="1028">
          <cell r="A1028" t="str">
            <v>Рыгаев Иван Петрович</v>
          </cell>
          <cell r="B1028" t="str">
            <v>45.03.03 Фундаментальная и прикладная лингвистика</v>
          </cell>
        </row>
        <row r="1029">
          <cell r="A1029" t="str">
            <v>Рыжкова Татьяна Борисовна</v>
          </cell>
          <cell r="B1029" t="str">
            <v>42.03.01 Реклама и связи с общественностью; 38.03.02 Менеджмент</v>
          </cell>
        </row>
        <row r="1030">
          <cell r="A1030" t="str">
            <v>Рыков Станислав Юрьевич</v>
          </cell>
          <cell r="B1030" t="str">
            <v>47.03.01 Философия</v>
          </cell>
        </row>
        <row r="1031">
          <cell r="A1031" t="str">
            <v>Рябиков Алексей Александрович</v>
          </cell>
          <cell r="B1031" t="str">
            <v>42.03.05 Медиакоммуникации; 42.03.01 Реклама и связи с общественностью</v>
          </cell>
        </row>
        <row r="1032">
          <cell r="A1032" t="str">
            <v>Рябова Татьяна Владимировна</v>
          </cell>
          <cell r="B1032" t="str">
            <v>37.03.01 Психология</v>
          </cell>
        </row>
        <row r="1033">
          <cell r="A1033" t="str">
            <v>Сабурова Людмила Евгеньевна</v>
          </cell>
          <cell r="B1033" t="str">
            <v>50.03.01 Искусства и гуманитарные науки; 46.03.01 История; 45.03.01 Филология</v>
          </cell>
        </row>
        <row r="1034">
          <cell r="A1034" t="str">
            <v>Савелов Вячеслав Витальевич</v>
          </cell>
          <cell r="B1034" t="str">
            <v>46.03.01 История; 45.03.01 Филология</v>
          </cell>
        </row>
        <row r="1035">
          <cell r="A1035" t="str">
            <v>Савельева Екатерина Юрьевна</v>
          </cell>
          <cell r="B1035" t="str">
            <v>42.04.01 Реклама и связи с общественностью; 38.03.02 Менеджмент</v>
          </cell>
        </row>
        <row r="1036">
          <cell r="A1036" t="str">
            <v>Савина Виктория Витальевна</v>
          </cell>
          <cell r="B1036" t="str">
            <v>45.03.01 Филология</v>
          </cell>
        </row>
        <row r="1037">
          <cell r="A1037" t="str">
            <v>Савицкий Евгений Евгеньевич</v>
          </cell>
          <cell r="B1037" t="str">
            <v>51.03.01 Культурология; 46.03.01 История; 45.03.01 Филология; 42.03.01 Реклама и связи с общественностью</v>
          </cell>
        </row>
        <row r="1038">
          <cell r="A1038" t="str">
            <v>Савкин Артур Юрьевич</v>
          </cell>
          <cell r="B1038" t="str">
            <v>58.03.01 Востоковедение и африканистика; 51.03.01 Культурология; 50.03.03 История искусств; 50.03.01 Искусства и гуманитарные науки; 46.03.01 История; 45.05.01 Перевод и переводоведение; 45.03.04 Интеллектуальные системы в гуманитарной сфере; 45.03.01 Филология; 44.03.02 Психолого-педагогическое образование; 43.03.03 Гостиничное дело; 41.03.06 Публичная политика и социальные науки; 41.03.04 Политология; 40.03.01 Юриспруденция; 38.03.03 Управление персоналом; 38.03.02 Менеджмент; 37.05.01 Клиническая психология</v>
          </cell>
        </row>
        <row r="1039">
          <cell r="A1039" t="str">
            <v>Савосткина Регина</v>
          </cell>
          <cell r="B1039" t="str">
            <v>46.03.01 История</v>
          </cell>
        </row>
        <row r="1040">
          <cell r="A1040" t="str">
            <v>Савостьянов Александр Иванович</v>
          </cell>
          <cell r="B1040" t="str">
            <v>42.03.02 Журналистика</v>
          </cell>
        </row>
        <row r="1041">
          <cell r="A1041" t="str">
            <v>Саджая Софико Тенгизовна</v>
          </cell>
          <cell r="B1041" t="str">
            <v>37.05.01 Клиническая психология; 37.03.01 Психология</v>
          </cell>
        </row>
        <row r="1042">
          <cell r="A1042" t="str">
            <v>Саженев Денис Юрьевич</v>
          </cell>
          <cell r="B1042" t="str">
            <v>46.03.01 История; 45.05.01 Перевод и переводоведение; 45.03.02 Лингвистика; 42.03.02 Журналистика; 38.03.04 Государственное и муниципальное управление; 38.03.02 Менеджмент; 38.03.01 Экономика; 37.05.01 Клиническая психология; 37.03.01 Психология</v>
          </cell>
        </row>
        <row r="1043">
          <cell r="A1043" t="str">
            <v>Сазонов Евгений Александрович</v>
          </cell>
          <cell r="B1043" t="str">
            <v>42.03.02 Журналистика</v>
          </cell>
        </row>
        <row r="1044">
          <cell r="A1044" t="str">
            <v>Салазанова Ольга Александровна</v>
          </cell>
          <cell r="B1044" t="str">
            <v>47.03.01 Философия; 41.03.05 Международные отношения</v>
          </cell>
        </row>
        <row r="1045">
          <cell r="A1045" t="str">
            <v>Салаконе Алессандро</v>
          </cell>
          <cell r="B1045" t="str">
            <v>46.03.01 История; 45.03.01 Филология</v>
          </cell>
        </row>
        <row r="1046">
          <cell r="A1046" t="str">
            <v>Саламатина Юлия Валерьевна</v>
          </cell>
          <cell r="B1046" t="str">
            <v>42.04.01 Реклама и связи с общественностью; 42.03.05 Медиакоммуникации; 42.03.01 Реклама и связи с общественностью; 38.04.04 Государственное и муниципальное управление; 38.04.03 Управление персоналом; 38.04.02 Менеджмент; 38.03.03 Управление персоналом; 38.03.02 Менеджмент</v>
          </cell>
        </row>
        <row r="1047">
          <cell r="A1047" t="str">
            <v>Саламатов Михаил Борисович</v>
          </cell>
          <cell r="B1047" t="str">
            <v>46.03.01 История; 45.05.01 Перевод и переводоведение; 45.03.02 Лингвистика; 45.03.01 Филология; 44.03.02 Психолого-педагогическое образование; 43.03.03 Гостиничное дело; 42.03.02 Журналистика; 41.03.06 Публичная политика и социальные науки; 41.03.05 Международные отношения; 41.03.04 Политология; 41.03.01 Зарубежное регионоведение; 40.05.04 Судебная и прокурорская деятельность; 40.03.01 Юриспруденция; 37.05.01 Клиническая психология; 37.03.01 Психология; 10.03.01 Информационная безопасность; 09.03.03 Прикладная информатика</v>
          </cell>
        </row>
        <row r="1048">
          <cell r="A1048" t="str">
            <v>Салычева Тамара Алексеевна</v>
          </cell>
          <cell r="B1048" t="str">
            <v>45.03.01 Филология; 42.03.02 Журналистика</v>
          </cell>
        </row>
        <row r="1049">
          <cell r="A1049" t="str">
            <v>Сальникова Роза Михайловна</v>
          </cell>
          <cell r="B1049" t="str">
            <v>46.03.02 Документоведение и архивоведение</v>
          </cell>
        </row>
        <row r="1050">
          <cell r="A1050" t="str">
            <v>Самаркина Мария Дмитриевна</v>
          </cell>
          <cell r="B1050" t="str">
            <v>45.03.01 Филология</v>
          </cell>
        </row>
        <row r="1051">
          <cell r="A1051" t="str">
            <v>Самойленко Оксана Александровна</v>
          </cell>
          <cell r="B1051" t="str">
            <v>45.03.03 Фундаментальная и прикладная лингвистика; 45.03.02 Лингвистика</v>
          </cell>
        </row>
        <row r="1052">
          <cell r="A1052" t="str">
            <v>Самойлова Валентина Владимировна</v>
          </cell>
          <cell r="B1052" t="str">
            <v>40.03.01 Юриспруденция</v>
          </cell>
        </row>
        <row r="1053">
          <cell r="A1053" t="str">
            <v>Самохвалова Анна  Александровна</v>
          </cell>
          <cell r="B1053" t="str">
            <v>38.03.02 Менеджмент</v>
          </cell>
        </row>
        <row r="1054">
          <cell r="A1054" t="str">
            <v>Санин Олег Геннадиевич</v>
          </cell>
          <cell r="B1054" t="str">
            <v>46.04.01 История; 46.03.02 Документоведение и архивоведение</v>
          </cell>
        </row>
        <row r="1055">
          <cell r="A1055" t="str">
            <v>Саприкина Ольга Вячеславовна</v>
          </cell>
          <cell r="B1055" t="str">
            <v>46.04.01 История; 46.03.02 Документоведение и архивоведение; 46.03.01 История; 42.03.05 Медиакоммуникации; 40.05.04 Судебная и прокурорская деятельность; 37.03.02 Конфликтология</v>
          </cell>
        </row>
        <row r="1056">
          <cell r="A1056" t="str">
            <v>Сарбашева Зухра Мажмудиновна</v>
          </cell>
          <cell r="B1056" t="str">
            <v>45.05.01 Перевод и переводоведение</v>
          </cell>
        </row>
        <row r="1057">
          <cell r="A1057" t="str">
            <v>Сарычева Кристина Витальевна</v>
          </cell>
          <cell r="B1057" t="str">
            <v>45.03.01 Филология</v>
          </cell>
        </row>
        <row r="1058">
          <cell r="A1058" t="str">
            <v>Сатковская Ольга Николаевна</v>
          </cell>
          <cell r="B1058" t="str">
            <v>45.03.01 Филология</v>
          </cell>
        </row>
        <row r="1059">
          <cell r="A1059" t="str">
            <v>Сафонова Наталия Вячеславовна</v>
          </cell>
          <cell r="B1059" t="str">
            <v>58.03.01 Востоковедение и африканистика</v>
          </cell>
        </row>
        <row r="1060">
          <cell r="A1060" t="str">
            <v>Сафроненкова Ирина Борисовна</v>
          </cell>
          <cell r="B1060" t="str">
            <v>01.03.04 Прикладная математика</v>
          </cell>
        </row>
        <row r="1061">
          <cell r="A1061" t="str">
            <v>Сафронова Елена Михайловна</v>
          </cell>
          <cell r="B1061" t="str">
            <v>50.03.03 История искусств</v>
          </cell>
        </row>
        <row r="1062">
          <cell r="A1062" t="str">
            <v>Сафронова Наталья Борисовна</v>
          </cell>
          <cell r="B1062" t="str">
            <v>42.03.01 Реклама и связи с общественностью</v>
          </cell>
        </row>
        <row r="1063">
          <cell r="A1063" t="str">
            <v>Сахарова Юлия Владимировна</v>
          </cell>
          <cell r="B1063" t="str">
            <v>40.03.01 Юриспруденция</v>
          </cell>
        </row>
        <row r="1064">
          <cell r="A1064" t="str">
            <v>Сащенко Богдан Игоревич</v>
          </cell>
          <cell r="B1064" t="str">
            <v>42.03.02 Журналистика</v>
          </cell>
        </row>
        <row r="1065">
          <cell r="A1065" t="str">
            <v>Сванидзе Николай Карлович</v>
          </cell>
          <cell r="B1065" t="str">
            <v>42.03.02 Журналистика</v>
          </cell>
        </row>
        <row r="1066">
          <cell r="A1066" t="str">
            <v>Седова Ольга Леонидовна</v>
          </cell>
          <cell r="B1066" t="str">
            <v>38.04.03 Управление персоналом; 38.03.04 Государственное и муниципальное управление; 38.03.03 Управление персоналом</v>
          </cell>
        </row>
        <row r="1067">
          <cell r="A1067" t="str">
            <v>Сейку Елена Юрьевна</v>
          </cell>
          <cell r="B1067" t="str">
            <v>54.03.01 Дизайн; 41.03.06 Публичная политика и социальные науки; 41.03.05 Международные отношения; 41.03.04 Политология</v>
          </cell>
        </row>
        <row r="1068">
          <cell r="A1068" t="str">
            <v>Секерин Владимир Дмитриевич</v>
          </cell>
          <cell r="B1068" t="str">
            <v>42.03.01 Реклама и связи с общественностью</v>
          </cell>
        </row>
        <row r="1069">
          <cell r="A1069" t="str">
            <v>Селезнев Александр Александрович</v>
          </cell>
          <cell r="B1069" t="str">
            <v>40.03.01 Юриспруденция</v>
          </cell>
        </row>
        <row r="1070">
          <cell r="A1070" t="str">
            <v>Селезнева Алла Александровна</v>
          </cell>
          <cell r="B1070" t="str">
            <v>58.03.01 Востоковедение и африканистика; 54.03.01 Дизайн; 46.03.01 История; 43.03.03 Гостиничное дело; 41.04.01 Зарубежное регионоведение; 41.03.06 Публичная политика и социальные науки; 41.03.05 Международные отношения; 41.03.04 Политология; 41.03.01 Зарубежное регионоведение</v>
          </cell>
        </row>
        <row r="1071">
          <cell r="A1071" t="str">
            <v>Селиверстова Дарья Валерьевна</v>
          </cell>
          <cell r="B1071" t="str">
            <v>44.03.02 Психолого-педагогическое образование</v>
          </cell>
        </row>
        <row r="1072">
          <cell r="A1072" t="str">
            <v>Сельницин Алексей Александрович</v>
          </cell>
          <cell r="B1072" t="str">
            <v>54.03.01 Дизайн; 45.03.03 Фундаментальная и прикладная лингвистика; 41.03.05 Международные отношения; 41.03.01 Зарубежное регионоведение</v>
          </cell>
        </row>
        <row r="1073">
          <cell r="A1073" t="str">
            <v>Семёнкина Ирина Артуровна</v>
          </cell>
          <cell r="B1073" t="str">
            <v>42.03.01 Реклама и связи с общественностью; 37.05.01 Клиническая психология; 37.03.02 Конфликтология</v>
          </cell>
        </row>
        <row r="1074">
          <cell r="A1074" t="str">
            <v>Семенова Екатерина Александровна</v>
          </cell>
          <cell r="B1074" t="str">
            <v>50.03.01 Искусства и гуманитарные науки; 46.03.01 История; 45.03.01 Филология</v>
          </cell>
        </row>
        <row r="1075">
          <cell r="A1075" t="str">
            <v>Семенова Софья Юльевна</v>
          </cell>
          <cell r="B1075" t="str">
            <v>45.05.01 Перевод и переводоведение; 45.03.02 Лингвистика</v>
          </cell>
        </row>
        <row r="1076">
          <cell r="A1076" t="str">
            <v>Семенюк Евгения Вячеславовна</v>
          </cell>
          <cell r="B1076" t="str">
            <v>45.05.01 Перевод и переводоведение; 45.03.02 Лингвистика</v>
          </cell>
        </row>
        <row r="1077">
          <cell r="A1077" t="str">
            <v>Семенюк Мария Владимировна</v>
          </cell>
          <cell r="B1077" t="str">
            <v>58.03.01 Востоковедение и африканистика</v>
          </cell>
        </row>
        <row r="1078">
          <cell r="A1078" t="str">
            <v>Семиздралова Ольга Анатольевна</v>
          </cell>
          <cell r="B1078" t="str">
            <v>44.03.02 Психолого-педагогическое образование; 37.05.02 Психология служебной деятельности; 37.03.02 Конфликтология; 37.03.01 Психология</v>
          </cell>
        </row>
        <row r="1079">
          <cell r="A1079" t="str">
            <v>Семина Анастасия Владимировна</v>
          </cell>
          <cell r="B1079" t="str">
            <v>37.05.02 Психология служебной деятельности; 37.05.01 Клиническая психология</v>
          </cell>
        </row>
        <row r="1080">
          <cell r="A1080" t="str">
            <v>Сенин Александр Сергеевич</v>
          </cell>
          <cell r="B1080" t="str">
            <v>46.04.01 История; 46.03.02 Документоведение и архивоведение; 46.03.01 История; 41.04.06 Публичная политика; 41.03.06 Публичная политика и социальные науки; 41.03.02 Регионоведение России</v>
          </cell>
        </row>
        <row r="1081">
          <cell r="A1081" t="str">
            <v>Сербиненко Вячеслав Владимирович</v>
          </cell>
          <cell r="B1081" t="str">
            <v>47.03.01 Философия</v>
          </cell>
        </row>
        <row r="1082">
          <cell r="A1082" t="str">
            <v>Сергазина Карлыгаш Толегеновна</v>
          </cell>
          <cell r="B1082" t="str">
            <v>47.03.03 Религиоведение</v>
          </cell>
        </row>
        <row r="1083">
          <cell r="A1083" t="str">
            <v>Сергеев Евгений Юрьевич</v>
          </cell>
          <cell r="B1083" t="str">
            <v>41.03.05 Международные отношения; 41.03.01 Зарубежное регионоведение</v>
          </cell>
        </row>
        <row r="1084">
          <cell r="A1084" t="str">
            <v>Сергеев Максим Валентинович</v>
          </cell>
          <cell r="B1084" t="str">
            <v>37.05.01 Клиническая психология</v>
          </cell>
        </row>
        <row r="1085">
          <cell r="A1085" t="str">
            <v>Сергеев Сергей Витальевич</v>
          </cell>
          <cell r="B1085" t="str">
            <v>40.03.01 Юриспруденция</v>
          </cell>
        </row>
        <row r="1086">
          <cell r="A1086" t="str">
            <v>Сергеева Людмила Витальевна</v>
          </cell>
          <cell r="B1086" t="str">
            <v>46.03.02 Документоведение и архивоведение; 37.05.02 Психология служебной деятельности</v>
          </cell>
        </row>
        <row r="1087">
          <cell r="A1087" t="str">
            <v>Сердакова Александра Дмитриевна</v>
          </cell>
          <cell r="B1087" t="str">
            <v>44.05.01 Педагогика и психология девиантного поведения; 44.03.02 Психолого-педагогическое образование; 37.03.01 Психология</v>
          </cell>
        </row>
        <row r="1088">
          <cell r="A1088" t="str">
            <v>Серебрякова Галина Александровна</v>
          </cell>
          <cell r="B1088" t="str">
            <v>45.05.01 Перевод и переводоведение; 45.03.01 Филология</v>
          </cell>
        </row>
        <row r="1089">
          <cell r="A1089" t="str">
            <v>Серёгичев Сергей Юрьевич</v>
          </cell>
          <cell r="B1089" t="str">
            <v>46.03.01 История; 42.03.02 Журналистика; 38.03.04 Государственное и муниципальное управление; 38.03.02 Менеджмент; 37.05.02 Психология служебной деятельности; 37.05.01 Клиническая психология; 37.03.02 Конфликтология; 37.03.01 Психология; 10.03.01 Информационная безопасность; 09.03.03 Прикладная информатика; 01.03.04 Прикладная математика</v>
          </cell>
        </row>
        <row r="1090">
          <cell r="A1090" t="str">
            <v>Середина Елена Владимировна</v>
          </cell>
          <cell r="B1090" t="str">
            <v>43.04.02 Туризм; 43.03.03 Гостиничное дело; 43.03.02 Туризм</v>
          </cell>
        </row>
        <row r="1091">
          <cell r="A1091" t="str">
            <v>Сидельцев Андрей Владимирович</v>
          </cell>
          <cell r="B1091" t="str">
            <v>45.03.03 Фундаментальная и прикладная лингвистика</v>
          </cell>
        </row>
        <row r="1092">
          <cell r="A1092" t="str">
            <v>Сидорова Лариса Николаевна</v>
          </cell>
          <cell r="B1092" t="str">
            <v>38.03.01 Экономика</v>
          </cell>
        </row>
        <row r="1093">
          <cell r="A1093" t="str">
            <v>Сидорович Ольга Витольдовна</v>
          </cell>
          <cell r="B1093" t="str">
            <v>46.03.01 История; 45.05.01 Перевод и переводоведение; 45.03.01 Филология</v>
          </cell>
        </row>
        <row r="1094">
          <cell r="A1094" t="str">
            <v>Сидоров-Моисеев Игорь Игоревич</v>
          </cell>
          <cell r="B1094" t="str">
            <v>37.05.01 Клиническая психология</v>
          </cell>
        </row>
        <row r="1095">
          <cell r="A1095" t="str">
            <v>Сили Марианна</v>
          </cell>
          <cell r="B1095" t="str">
            <v>50.03.01 Искусства и гуманитарные науки; 46.03.01 История; 45.03.01 Филология</v>
          </cell>
        </row>
        <row r="1096">
          <cell r="A1096" t="str">
            <v>Силина Ольга Сергеевна</v>
          </cell>
          <cell r="B1096" t="str">
            <v>58.04.01 Востоковедение и африканистика; 46.03.01 История; 45.03.01 Филология; 43.04.02 Туризм; 43.03.03 Гостиничное дело; 43.03.02 Туризм; 42.03.01 Реклама и связи с общественностью; 41.03.04 Политология</v>
          </cell>
        </row>
        <row r="1097">
          <cell r="A1097" t="str">
            <v>Симонова Наталья Николаевна</v>
          </cell>
          <cell r="B1097" t="str">
            <v>37.05.01 Клиническая психология</v>
          </cell>
        </row>
        <row r="1098">
          <cell r="A1098" t="str">
            <v>Симонович Николай Евгеньевич</v>
          </cell>
          <cell r="B1098" t="str">
            <v>44.05.01 Педагогика и психология девиантного поведения; 37.05.02 Психология служебной деятельности; 37.05.01 Клиническая психология; 37.03.02 Конфликтология; 37.03.01 Психология</v>
          </cell>
        </row>
        <row r="1099">
          <cell r="A1099" t="str">
            <v>Сингатулин Евгений Ардинатович</v>
          </cell>
          <cell r="B1099" t="str">
            <v>46.03.03 Антропология и этнология</v>
          </cell>
        </row>
        <row r="1100">
          <cell r="A1100" t="str">
            <v>Синицын Вячеслав Юрьевич</v>
          </cell>
          <cell r="B1100" t="str">
            <v>45.04.04 Интеллектуальные системы в гуманитарной среде; 45.03.04 Интеллектуальные системы в гуманитарной сфере; 10.03.01 Информационная безопасность; 09.03.03 Прикладная информатика; 01.03.04 Прикладная математика</v>
          </cell>
        </row>
        <row r="1101">
          <cell r="A1101" t="str">
            <v>Синюкова Людмила Евгеньевна</v>
          </cell>
          <cell r="B1101" t="str">
            <v>44.05.01 Педагогика и психология девиантного поведения; 37.05.02 Психология служебной деятельности; 37.05.01 Клиническая психология; 37.03.01 Психология</v>
          </cell>
        </row>
        <row r="1102">
          <cell r="A1102" t="str">
            <v>Сиротинская Мария Моисеевна</v>
          </cell>
          <cell r="B1102" t="str">
            <v>46.03.01 История; 45.03.01 Филология; 41.03.05 Международные отношения; 41.03.04 Политология; 41.03.01 Зарубежное регионоведение</v>
          </cell>
        </row>
        <row r="1103">
          <cell r="A1103" t="str">
            <v>Ситникова Евгения Александровна</v>
          </cell>
          <cell r="B1103" t="str">
            <v>50.03.01 Искусства и гуманитарные науки; 46.03.01 История; 45.03.01 Филология</v>
          </cell>
        </row>
        <row r="1104">
          <cell r="A1104" t="str">
            <v>Скирдова Лира Олеговна</v>
          </cell>
          <cell r="B1104" t="str">
            <v>58.03.01 Востоковедение и африканистика; 46.03.01 История; 42.04.02 Журналистика; 41.03.05 Международные отношения; 41.03.01 Зарубежное регионоведение</v>
          </cell>
        </row>
        <row r="1105">
          <cell r="A1105" t="str">
            <v>Скулачева Татьяна Владимировна</v>
          </cell>
          <cell r="B1105" t="str">
            <v>45.05.01 Перевод и переводоведение; 45.03.02 Лингвистика</v>
          </cell>
        </row>
        <row r="1106">
          <cell r="A1106" t="str">
            <v>Слепцова Анна Александровна</v>
          </cell>
          <cell r="B1106" t="str">
            <v>46.03.02 Документоведение и архивоведение; 46.03.01 История</v>
          </cell>
        </row>
        <row r="1107">
          <cell r="A1107" t="str">
            <v>Слобожникова Валентина Сергеевна</v>
          </cell>
          <cell r="B1107" t="str">
            <v>39.03.01 Социология</v>
          </cell>
        </row>
        <row r="1108">
          <cell r="A1108" t="str">
            <v>Смагина Евгения Борисовна</v>
          </cell>
          <cell r="B1108" t="str">
            <v>46.03.01 История</v>
          </cell>
        </row>
        <row r="1109">
          <cell r="A1109" t="str">
            <v>Сметник Михаил Иванович</v>
          </cell>
          <cell r="B1109" t="str">
            <v>45.03.01 Филология</v>
          </cell>
        </row>
        <row r="1110">
          <cell r="A1110" t="str">
            <v>Смирнов Илья Сергеевич</v>
          </cell>
          <cell r="B1110" t="str">
            <v>58.03.01 Востоковедение и африканистика</v>
          </cell>
        </row>
        <row r="1111">
          <cell r="A1111" t="str">
            <v>Смирнов Михаил Евгеньевич</v>
          </cell>
          <cell r="B1111" t="str">
            <v>58.03.01 Востоковедение и африканистика</v>
          </cell>
        </row>
        <row r="1112">
          <cell r="A1112" t="str">
            <v>Смирнова Алёна Алексеевна</v>
          </cell>
          <cell r="B1112" t="str">
            <v>45.03.01 Филология</v>
          </cell>
        </row>
        <row r="1113">
          <cell r="A1113" t="str">
            <v>Смирнова Галина Вячеславовна</v>
          </cell>
          <cell r="B1113" t="str">
            <v>38.03.03 Управление персоналом</v>
          </cell>
        </row>
        <row r="1114">
          <cell r="A1114" t="str">
            <v>Смирнова Екатерина Игоревна</v>
          </cell>
          <cell r="B1114" t="str">
            <v>58.03.01 Востоковедение и африканистика</v>
          </cell>
        </row>
        <row r="1115">
          <cell r="A1115" t="str">
            <v>Смирнова Маргарита Борисовна</v>
          </cell>
          <cell r="B1115" t="str">
            <v>50.03.01 Искусства и гуманитарные науки; 46.03.01 История; 45.03.01 Филология</v>
          </cell>
        </row>
        <row r="1116">
          <cell r="A1116" t="str">
            <v>Смирнова Мария Алексеевна</v>
          </cell>
          <cell r="B1116" t="str">
            <v>45.05.01 Перевод и переводоведение; 45.03.01 Филология</v>
          </cell>
        </row>
        <row r="1117">
          <cell r="A1117" t="str">
            <v>Смолев Даниил Дмитриевич</v>
          </cell>
          <cell r="B1117" t="str">
            <v>50.03.01 Искусства и гуманитарные науки</v>
          </cell>
        </row>
        <row r="1118">
          <cell r="A1118" t="str">
            <v>Смолицкая Ольга Викторовна</v>
          </cell>
          <cell r="B1118" t="str">
            <v>45.03.02 Лингвистика</v>
          </cell>
        </row>
        <row r="1119">
          <cell r="A1119" t="str">
            <v>Смольянинов Евгений Серафимович</v>
          </cell>
          <cell r="B1119" t="str">
            <v>40.03.01 Юриспруденция</v>
          </cell>
        </row>
        <row r="1120">
          <cell r="A1120" t="str">
            <v>Сморчков Андрей Михайлович</v>
          </cell>
          <cell r="B1120" t="str">
            <v>46.03.01 История; 45.03.01 Филология</v>
          </cell>
        </row>
        <row r="1121">
          <cell r="A1121" t="str">
            <v>Снежинская Марина Георгиевна</v>
          </cell>
          <cell r="B1121" t="str">
            <v>39.04.01 Социология</v>
          </cell>
        </row>
        <row r="1122">
          <cell r="A1122" t="str">
            <v>Снопов Михаил Николаевич</v>
          </cell>
          <cell r="B1122" t="str">
            <v>42.03.01 Реклама и связи с общественностью; 38.04.01 Экономика</v>
          </cell>
        </row>
        <row r="1123">
          <cell r="A1123" t="str">
            <v>Собенина Мария Анатольевна</v>
          </cell>
          <cell r="B1123" t="str">
            <v>40.05.04 Судебная и прокурорская деятельность; 40.03.01 Юриспруденция</v>
          </cell>
        </row>
        <row r="1124">
          <cell r="A1124" t="str">
            <v>Собисевич Алексей Владимирович</v>
          </cell>
          <cell r="B1124" t="str">
            <v>46.04.02 Документоведение и архивоведение</v>
          </cell>
        </row>
        <row r="1125">
          <cell r="A1125" t="str">
            <v>Соболева Елена Станиславовна</v>
          </cell>
          <cell r="B1125" t="str">
            <v>46.03.03 Антропология и этнология</v>
          </cell>
        </row>
        <row r="1126">
          <cell r="A1126" t="str">
            <v>Соболева Мария Олеговна</v>
          </cell>
          <cell r="B1126" t="str">
            <v>37.05.02 Психология служебной деятельности; 37.03.02 Конфликтология; 37.03.01 Психология</v>
          </cell>
        </row>
        <row r="1127">
          <cell r="A1127" t="str">
            <v>Соколов Борис Михайлович</v>
          </cell>
          <cell r="B1127" t="str">
            <v>51.03.04 Музеология и охрана объектов культурного и природного наследия; 50.03.03 История искусств</v>
          </cell>
        </row>
        <row r="1128">
          <cell r="A1128" t="str">
            <v>Соколов Павел Валерьевич</v>
          </cell>
          <cell r="B1128" t="str">
            <v>47.03.03 Религиоведение</v>
          </cell>
        </row>
        <row r="1129">
          <cell r="A1129" t="str">
            <v>Соколов Сергей Михайлович</v>
          </cell>
          <cell r="B1129" t="str">
            <v>10.03.01 Информационная безопасность; 01.03.04 Прикладная математика</v>
          </cell>
        </row>
        <row r="1130">
          <cell r="A1130" t="str">
            <v>Соколова Анастасия Владимировна</v>
          </cell>
          <cell r="B1130" t="str">
            <v>58.03.01 Востоковедение и африканистика</v>
          </cell>
        </row>
        <row r="1131">
          <cell r="A1131" t="str">
            <v>Соколовский Сергей Валерьевич</v>
          </cell>
          <cell r="B1131" t="str">
            <v>46.04.03 Антропология и этнология</v>
          </cell>
        </row>
        <row r="1132">
          <cell r="A1132" t="str">
            <v>Сокольская Татьяна Георгиевна</v>
          </cell>
          <cell r="B1132" t="str">
            <v>50.03.01 Искусства и гуманитарные науки; 46.03.01 История; 45.03.01 Филология</v>
          </cell>
        </row>
        <row r="1133">
          <cell r="A1133" t="str">
            <v>Солдатов Дмитрий Олегович</v>
          </cell>
          <cell r="B1133" t="str">
            <v>42.03.02 Журналистика</v>
          </cell>
        </row>
        <row r="1134">
          <cell r="A1134" t="str">
            <v>Солдатова Мария Васильевна</v>
          </cell>
          <cell r="B1134" t="str">
            <v>45.05.01 Перевод и переводоведение</v>
          </cell>
        </row>
        <row r="1135">
          <cell r="A1135" t="str">
            <v>Солнцева Елена Николаевна</v>
          </cell>
          <cell r="B1135" t="str">
            <v>50.04.04 Теория и история искусств; 50.03.03 История искусств</v>
          </cell>
        </row>
        <row r="1136">
          <cell r="A1136" t="str">
            <v>Соловьев Кирилл Андреевич</v>
          </cell>
          <cell r="B1136" t="str">
            <v>46.03.01 История; 41.03.06 Публичная политика и социальные науки; 41.03.02 Регионоведение России</v>
          </cell>
        </row>
        <row r="1137">
          <cell r="A1137" t="str">
            <v>Солодникова Ирина Витальевна</v>
          </cell>
          <cell r="B1137" t="str">
            <v>39.03.01 Социология; 37.05.01 Клиническая психология</v>
          </cell>
        </row>
        <row r="1138">
          <cell r="A1138" t="str">
            <v>Солодникова Надежда Владимировна</v>
          </cell>
          <cell r="B1138" t="str">
            <v>37.05.02 Психология служебной деятельности; 37.05.01 Клиническая психология; 37.04.01 Психология; 37.03.02 Конфликтология; 37.03.01 Психология</v>
          </cell>
        </row>
        <row r="1139">
          <cell r="A1139" t="str">
            <v>Солопова Мария Анатольевна</v>
          </cell>
          <cell r="B1139" t="str">
            <v>47.03.01 Философия</v>
          </cell>
        </row>
        <row r="1140">
          <cell r="A1140" t="str">
            <v>Сомин Антон Александрович</v>
          </cell>
          <cell r="B1140" t="str">
            <v>45.03.03 Фундаментальная и прикладная лингвистика; 45.03.01 Филология</v>
          </cell>
        </row>
        <row r="1141">
          <cell r="A1141" t="str">
            <v>Соничева Наталья Евгеньевна</v>
          </cell>
          <cell r="B1141" t="str">
            <v>46.03.02 Документоведение и архивоведение</v>
          </cell>
        </row>
        <row r="1142">
          <cell r="A1142" t="str">
            <v>Сопилко Наталья Юрьевна</v>
          </cell>
          <cell r="B1142" t="str">
            <v>38.03.02 Менеджмент; 38.03.01 Экономика</v>
          </cell>
        </row>
        <row r="1143">
          <cell r="A1143" t="str">
            <v>Сопин Артем Олегович</v>
          </cell>
          <cell r="B1143" t="str">
            <v>50.03.01 Искусства и гуманитарные науки; 46.03.01 История; 45.03.01 Филология</v>
          </cell>
        </row>
        <row r="1144">
          <cell r="A1144" t="str">
            <v>Сорин Антон Валентинович</v>
          </cell>
          <cell r="B1144" t="str">
            <v>37.03.01 Психология</v>
          </cell>
        </row>
        <row r="1145">
          <cell r="A1145" t="str">
            <v>Спалек Оксана Николаевна</v>
          </cell>
          <cell r="B1145" t="str">
            <v>45.03.01 Филология</v>
          </cell>
        </row>
        <row r="1146">
          <cell r="A1146" t="str">
            <v>Спиваковский Павел Евсеевич</v>
          </cell>
          <cell r="B1146" t="str">
            <v>50.03.01 Искусства и гуманитарные науки; 46.03.01 История; 45.03.01 Филология</v>
          </cell>
        </row>
        <row r="1147">
          <cell r="A1147" t="str">
            <v>Спильниченко Владимир Кириллович</v>
          </cell>
          <cell r="B1147" t="str">
            <v>38.03.01 Экономика</v>
          </cell>
        </row>
        <row r="1148">
          <cell r="A1148" t="str">
            <v>Спиченко Нина Константиновна</v>
          </cell>
          <cell r="B1148" t="str">
            <v>46.04.01 История</v>
          </cell>
        </row>
        <row r="1149">
          <cell r="A1149" t="str">
            <v>Старикова Анна Руслановна</v>
          </cell>
          <cell r="B1149" t="str">
            <v>50.03.01 Искусства и гуманитарные науки; 45.03.01 Филология</v>
          </cell>
        </row>
        <row r="1150">
          <cell r="A1150" t="str">
            <v>Стародубцева Татьяна Вячеславовна</v>
          </cell>
          <cell r="B1150" t="str">
            <v>39.03.01 Социология</v>
          </cell>
        </row>
        <row r="1151">
          <cell r="A1151" t="str">
            <v>Старостина Аглая Борисовна</v>
          </cell>
          <cell r="B1151" t="str">
            <v>47.03.01 Философия</v>
          </cell>
        </row>
        <row r="1152">
          <cell r="A1152" t="str">
            <v>Степанов Дмитрий Юрьевич</v>
          </cell>
          <cell r="B1152" t="str">
            <v>46.03.01 История</v>
          </cell>
        </row>
        <row r="1153">
          <cell r="A1153" t="str">
            <v>Степанян Ани Самвеловна</v>
          </cell>
          <cell r="B1153" t="str">
            <v>40.03.01 Юриспруденция; 38.03.02 Менеджмент</v>
          </cell>
        </row>
        <row r="1154">
          <cell r="A1154" t="str">
            <v>Степутенко Галина Алексеевна</v>
          </cell>
          <cell r="B1154" t="str">
            <v>50.03.01 Искусства и гуманитарные науки; 46.03.01 История; 45.03.01 Филология</v>
          </cell>
        </row>
        <row r="1155">
          <cell r="A1155" t="str">
            <v>Стефко Мария Станиславовна</v>
          </cell>
          <cell r="B1155" t="str">
            <v>51.03.04 Музеология и охрана объектов культурного и природного наследия</v>
          </cell>
        </row>
        <row r="1156">
          <cell r="A1156" t="str">
            <v>Стогова Анна Вячеславовна</v>
          </cell>
          <cell r="B1156" t="str">
            <v>51.03.01 Культурология</v>
          </cell>
        </row>
        <row r="1157">
          <cell r="A1157" t="str">
            <v>Столяров Александр Александрович</v>
          </cell>
          <cell r="B1157" t="str">
            <v>41.03.01 Зарубежное регионоведение</v>
          </cell>
        </row>
        <row r="1158">
          <cell r="A1158" t="str">
            <v>Стрелков Владимир Игоревич</v>
          </cell>
          <cell r="B1158" t="str">
            <v>47.03.01 Философия; 42.03.01 Реклама и связи с общественностью</v>
          </cell>
        </row>
        <row r="1159">
          <cell r="A1159" t="str">
            <v>Стровский Михаил Дмитриевич</v>
          </cell>
          <cell r="B1159" t="str">
            <v>45.05.01 Перевод и переводоведение; 41.03.01 Зарубежное регионоведение</v>
          </cell>
        </row>
        <row r="1160">
          <cell r="A1160" t="str">
            <v>Строкина Тамара Сергеевна</v>
          </cell>
          <cell r="B1160" t="str">
            <v>45.03.01 Филология</v>
          </cell>
        </row>
        <row r="1161">
          <cell r="A1161" t="str">
            <v>Субботин Георгий Викторович</v>
          </cell>
          <cell r="B1161" t="str">
            <v>40.03.01 Юриспруденция</v>
          </cell>
        </row>
        <row r="1162">
          <cell r="A1162" t="str">
            <v>Сулейков Андрей Владленович</v>
          </cell>
          <cell r="B1162" t="str">
            <v>42.03.01 Реклама и связи с общественностью</v>
          </cell>
        </row>
        <row r="1163">
          <cell r="A1163" t="str">
            <v>Султанов Наиль Закиевич</v>
          </cell>
          <cell r="B1163" t="str">
            <v>09.03.03 Прикладная информатика</v>
          </cell>
        </row>
        <row r="1164">
          <cell r="A1164" t="str">
            <v>Сундиева Аннэта Альфредовна</v>
          </cell>
          <cell r="B1164" t="str">
            <v>51.03.04 Музеология и охрана объектов культурного и природного наследия; 51.03.01 Культурология</v>
          </cell>
        </row>
        <row r="1165">
          <cell r="A1165" t="str">
            <v>Суриков Игорь Евгеньевич</v>
          </cell>
          <cell r="B1165" t="str">
            <v>51.03.01 Культурология</v>
          </cell>
        </row>
        <row r="1166">
          <cell r="A1166" t="str">
            <v>Суровцева Наталия Геннадиевна</v>
          </cell>
          <cell r="B1166" t="str">
            <v>46.03.02 Документоведение и архивоведение</v>
          </cell>
        </row>
        <row r="1167">
          <cell r="A1167" t="str">
            <v>Сухарев Александр Константинович</v>
          </cell>
          <cell r="B1167" t="str">
            <v>46.03.01 История; 45.03.01 Филология</v>
          </cell>
        </row>
        <row r="1168">
          <cell r="A1168" t="str">
            <v>Сучугова Наталия Юрьевна</v>
          </cell>
          <cell r="B1168" t="str">
            <v>58.03.01 Востоковедение и африканистика; 51.03.01 Культурология; 46.03.01 История; 41.03.05 Международные отношения; 41.03.01 Зарубежное регионоведение</v>
          </cell>
        </row>
        <row r="1169">
          <cell r="A1169" t="str">
            <v>Сыроватко Александр Сергеевич</v>
          </cell>
          <cell r="B1169" t="str">
            <v>46.03.01 История</v>
          </cell>
        </row>
        <row r="1170">
          <cell r="A1170" t="str">
            <v>Сысоева Леда Аркадьевна</v>
          </cell>
          <cell r="B1170" t="str">
            <v>38.04.02 Менеджмент; 38.03.04 Государственное и муниципальное управление; 38.03.03 Управление персоналом</v>
          </cell>
        </row>
        <row r="1171">
          <cell r="A1171" t="str">
            <v>Сычева Елена Юрьевна</v>
          </cell>
          <cell r="B1171" t="str">
            <v>50.03.01 Искусства и гуманитарные науки; 46.03.01 История; 45.05.01 Перевод и переводоведение; 45.03.01 Филология</v>
          </cell>
        </row>
        <row r="1172">
          <cell r="A1172" t="str">
            <v>Сьоли Юлия Александровна</v>
          </cell>
          <cell r="B1172" t="str">
            <v>46.03.01 История; 45.03.01 Филология</v>
          </cell>
        </row>
        <row r="1173">
          <cell r="A1173" t="str">
            <v>Таганова Елена Николаевна</v>
          </cell>
          <cell r="B1173" t="str">
            <v>38.04.04 Государственное и муниципальное управление; 38.04.03 Управление персоналом; 38.03.04 Государственное и муниципальное управление; 38.03.03 Управление персоналом</v>
          </cell>
        </row>
        <row r="1174">
          <cell r="A1174" t="str">
            <v>Тагирова Ирина Владимировна</v>
          </cell>
          <cell r="B1174" t="str">
            <v>40.05.04 Судебная и прокурорская деятельность; 40.03.01 Юриспруденция</v>
          </cell>
        </row>
        <row r="1175">
          <cell r="A1175" t="str">
            <v>Тарасова Александра Владимировна</v>
          </cell>
          <cell r="B1175" t="str">
            <v>51.03.01 Культурология; 42.03.01 Реклама и связи с общественностью</v>
          </cell>
        </row>
        <row r="1176">
          <cell r="A1176" t="str">
            <v>Тарасова Мария Александровна</v>
          </cell>
          <cell r="B1176" t="str">
            <v>54.03.01 Дизайн</v>
          </cell>
        </row>
        <row r="1177">
          <cell r="A1177" t="str">
            <v>Тараторкин Филипп Георгиевич</v>
          </cell>
          <cell r="B1177" t="str">
            <v>47.03.01 Философия; 46.03.02 Документоведение и архивоведение; 46.03.01 История; 38.03.02 Менеджмент</v>
          </cell>
        </row>
        <row r="1178">
          <cell r="A1178" t="str">
            <v>Тартыгашева Галина Владимировна</v>
          </cell>
          <cell r="B1178" t="str">
            <v>41.03.02 Регионоведение России; 39.03.01 Социология; 37.05.01 Клиническая психология; 37.03.02 Конфликтология</v>
          </cell>
        </row>
        <row r="1179">
          <cell r="A1179" t="str">
            <v>Татевосян Айк Варданович</v>
          </cell>
          <cell r="B1179" t="str">
            <v>10.03.01 Информационная безопасность</v>
          </cell>
        </row>
        <row r="1180">
          <cell r="A1180" t="str">
            <v>Тачаева Анна Евгеньевна</v>
          </cell>
          <cell r="B1180" t="str">
            <v>46.03.01 История; 45.03.01 Филология</v>
          </cell>
        </row>
        <row r="1181">
          <cell r="A1181" t="str">
            <v>Тендрякова Мария Владимировна</v>
          </cell>
          <cell r="B1181" t="str">
            <v>46.03.03 Антропология и этнология</v>
          </cell>
        </row>
        <row r="1182">
          <cell r="A1182" t="str">
            <v>Терентьева Наталья Николаевна</v>
          </cell>
          <cell r="B1182" t="str">
            <v>39.03.01 Социология</v>
          </cell>
        </row>
        <row r="1183">
          <cell r="A1183" t="str">
            <v>Тестелец Яков Георгиевич</v>
          </cell>
          <cell r="B1183" t="str">
            <v>45.03.03 Фундаментальная и прикладная лингвистика; 45.03.02 Лингвистика</v>
          </cell>
        </row>
        <row r="1184">
          <cell r="A1184" t="str">
            <v>Тильман Юлия Давидовна</v>
          </cell>
          <cell r="B1184" t="str">
            <v>46.03.02 Документоведение и архивоведение; 44.03.02 Психолого-педагогическое образование; 42.03.05 Медиакоммуникации; 42.03.01 Реклама и связи с общественностью; 40.03.01 Юриспруденция; 38.03.04 Государственное и муниципальное управление; 37.05.02 Психология служебной деятельности; 37.05.01 Клиническая психология; 37.03.02 Конфликтология; 37.03.01 Психология</v>
          </cell>
        </row>
        <row r="1185">
          <cell r="A1185" t="str">
            <v>Тимофеев Станислав Владимирович</v>
          </cell>
          <cell r="B1185" t="str">
            <v>40.04.01 Юриспруденция</v>
          </cell>
        </row>
        <row r="1186">
          <cell r="A1186" t="str">
            <v>Тимофеева Карина Юрьевна</v>
          </cell>
          <cell r="B1186" t="str">
            <v>45.05.01 Перевод и переводоведение; 45.04.01 Филология</v>
          </cell>
        </row>
        <row r="1187">
          <cell r="A1187" t="str">
            <v>Тимошенко Светлана Петровна</v>
          </cell>
          <cell r="B1187" t="str">
            <v>45.03.03 Фундаментальная и прикладная лингвистика</v>
          </cell>
        </row>
        <row r="1188">
          <cell r="A1188" t="str">
            <v>Тимощук Мария Николаевна</v>
          </cell>
          <cell r="B1188" t="str">
            <v>46.03.01 История; 45.03.01 Филология</v>
          </cell>
        </row>
        <row r="1189">
          <cell r="A1189" t="str">
            <v>Титов Виктор Валериевич</v>
          </cell>
          <cell r="B1189" t="str">
            <v>42.03.05 Медиакоммуникации; 41.03.06 Публичная политика и социальные науки; 37.05.02 Психология служебной деятельности</v>
          </cell>
        </row>
        <row r="1190">
          <cell r="A1190" t="str">
            <v>Титова Наталья Сергеевна</v>
          </cell>
          <cell r="B1190" t="str">
            <v>42.03.05 Медиакоммуникации; 42.03.01 Реклама и связи с общественностью; 38.03.02 Менеджмент</v>
          </cell>
        </row>
        <row r="1191">
          <cell r="A1191" t="str">
            <v>Тиханкина Светлана Анатольевна</v>
          </cell>
          <cell r="B1191" t="str">
            <v>46.04.01 История; 41.04.05 Международные отношения</v>
          </cell>
        </row>
        <row r="1192">
          <cell r="A1192" t="str">
            <v>Тихомиров Никита Вадимович</v>
          </cell>
          <cell r="B1192" t="str">
            <v>46.04.02 Документоведение и архивоведение; 46.03.01 История</v>
          </cell>
        </row>
        <row r="1193">
          <cell r="A1193" t="str">
            <v>Тихомирова Ирина Викторовна</v>
          </cell>
          <cell r="B1193" t="str">
            <v>37.05.02 Психология служебной деятельности; 37.03.02 Конфликтология; 37.03.01 Психология</v>
          </cell>
        </row>
        <row r="1194">
          <cell r="A1194" t="str">
            <v>Ткалич Алексей Иванович</v>
          </cell>
          <cell r="B1194" t="str">
            <v>43.04.02 Туризм; 43.03.03 Гостиничное дело; 43.03.02 Туризм</v>
          </cell>
        </row>
        <row r="1195">
          <cell r="A1195" t="str">
            <v>Ткаченко Дарья Павловна</v>
          </cell>
          <cell r="B1195" t="str">
            <v>37.03.01 Психология</v>
          </cell>
        </row>
        <row r="1196">
          <cell r="A1196" t="str">
            <v>Ткаченко Юлия Витальевна</v>
          </cell>
          <cell r="B1196" t="str">
            <v>45.05.01 Перевод и переводоведение; 45.03.01 Филология</v>
          </cell>
        </row>
        <row r="1197">
          <cell r="A1197" t="str">
            <v>Токарева Александра Леонидовна</v>
          </cell>
          <cell r="B1197" t="str">
            <v>45.05.01 Перевод и переводоведение</v>
          </cell>
        </row>
        <row r="1198">
          <cell r="A1198" t="str">
            <v>Токарева Галина Михайловна</v>
          </cell>
          <cell r="B1198" t="str">
            <v>44.05.01 Педагогика и психология девиантного поведения; 37.05.02 Психология служебной деятельности; 37.05.01 Клиническая психология</v>
          </cell>
        </row>
        <row r="1199">
          <cell r="A1199" t="str">
            <v>Токарева Ирина Николаевна</v>
          </cell>
          <cell r="B1199" t="str">
            <v>47.03.03 Религиоведение; 46.03.01 История; 44.03.02 Психолого-педагогическое образование; 38.03.04 Государственное и муниципальное управление; 37.05.01 Клиническая психология; 37.03.01 Психология</v>
          </cell>
        </row>
        <row r="1200">
          <cell r="A1200" t="str">
            <v>Топорова Анна Владимировна</v>
          </cell>
          <cell r="B1200" t="str">
            <v>46.03.01 История; 45.05.01 Перевод и переводоведение; 45.03.01 Филология</v>
          </cell>
        </row>
        <row r="1201">
          <cell r="A1201" t="str">
            <v>Торгашев Роман Евгеньевич</v>
          </cell>
          <cell r="B1201" t="str">
            <v>38.03.04 Государственное и муниципальное управление</v>
          </cell>
        </row>
        <row r="1202">
          <cell r="A1202" t="str">
            <v>Торшилов Дмитрий Олегович</v>
          </cell>
          <cell r="B1202" t="str">
            <v>46.03.01 История; 45.03.01 Филология</v>
          </cell>
        </row>
        <row r="1203">
          <cell r="A1203" t="str">
            <v>Тохтарова Валерия Сергеевна</v>
          </cell>
          <cell r="B1203" t="str">
            <v>44.04.02 Психолого-педагогическое образование; 38.03.03 Управление персоналом; 37.05.02 Психология служебной деятельности; 37.05.01 Клиническая психология; 37.03.01 Психология</v>
          </cell>
        </row>
        <row r="1204">
          <cell r="A1204" t="str">
            <v>Тощенко Жан Терентьевич</v>
          </cell>
          <cell r="B1204" t="str">
            <v>39.03.01 Социология; 38.03.04 Государственное и муниципальное управление</v>
          </cell>
        </row>
        <row r="1205">
          <cell r="A1205" t="str">
            <v>Третьякова Анастасия Игоревна</v>
          </cell>
          <cell r="B1205" t="str">
            <v>45.03.04 Интеллектуальные системы в гуманитарной сфере</v>
          </cell>
        </row>
        <row r="1206">
          <cell r="A1206" t="str">
            <v>Трипадуш Татьяна Сергеевна</v>
          </cell>
          <cell r="B1206" t="str">
            <v>42.03.01 Реклама и связи с общественностью</v>
          </cell>
        </row>
        <row r="1207">
          <cell r="A1207" t="str">
            <v>Троицкая Надежда Николаевна</v>
          </cell>
          <cell r="B1207" t="str">
            <v>46.03.01 История; 45.03.02 Лингвистика; 43.03.03 Гостиничное дело; 41.03.05 Международные отношения; 41.03.04 Политология; 41.03.01 Зарубежное регионоведение; 38.03.02 Менеджмент</v>
          </cell>
        </row>
        <row r="1208">
          <cell r="A1208" t="str">
            <v>Троицкий Юрий Львович</v>
          </cell>
          <cell r="B1208" t="str">
            <v>46.04.01 История</v>
          </cell>
        </row>
        <row r="1209">
          <cell r="A1209" t="str">
            <v>Трубина Ольга Борисовна</v>
          </cell>
          <cell r="B1209" t="str">
            <v>45.05.01 Перевод и переводоведение; 45.03.04 Интеллектуальные системы в гуманитарной сфере; 45.03.01 Филология</v>
          </cell>
        </row>
        <row r="1210">
          <cell r="A1210" t="str">
            <v>Трухачев Вадим Вадимович</v>
          </cell>
          <cell r="B1210" t="str">
            <v>41.04.05 Международные отношения; 41.04.01 Зарубежное регионоведение; 41.03.05 Международные отношения; 41.03.01 Зарубежное регионоведение</v>
          </cell>
        </row>
        <row r="1211">
          <cell r="A1211" t="str">
            <v>Трушкина Екатерина Юрьевна</v>
          </cell>
          <cell r="B1211" t="str">
            <v>51.04.01 Культурология</v>
          </cell>
        </row>
        <row r="1212">
          <cell r="A1212" t="str">
            <v>Трынкина Дарья Александровна</v>
          </cell>
          <cell r="B1212" t="str">
            <v>46.03.03 Антропология и этнология; 46.03.01 История</v>
          </cell>
        </row>
        <row r="1213">
          <cell r="A1213" t="str">
            <v>Тугарева Елена Валентиновна</v>
          </cell>
          <cell r="B1213" t="str">
            <v>45.03.03 Фундаментальная и прикладная лингвистика</v>
          </cell>
        </row>
        <row r="1214">
          <cell r="A1214" t="str">
            <v>Тульнова Маргарита Афанасьевна</v>
          </cell>
          <cell r="B1214" t="str">
            <v>45.05.01 Перевод и переводоведение; 45.03.01 Филология</v>
          </cell>
        </row>
        <row r="1215">
          <cell r="A1215" t="str">
            <v>Тульчинский Игорь Борисович</v>
          </cell>
          <cell r="B1215" t="str">
            <v>45.03.03 Фундаментальная и прикладная лингвистика</v>
          </cell>
        </row>
        <row r="1216">
          <cell r="A1216" t="str">
            <v>Тумакова Елена Вадимовна</v>
          </cell>
          <cell r="B1216" t="str">
            <v>51.03.01 Культурология; 50.03.03 История искусств; 47.03.01 Философия; 45.03.01 Филология; 44.03.02 Психолого-педагогическое образование; 39.03.01 Социология</v>
          </cell>
        </row>
        <row r="1217">
          <cell r="A1217" t="str">
            <v>Туркин Дмитрий Дмитриевич</v>
          </cell>
          <cell r="B1217" t="str">
            <v>54.03.01 Дизайн</v>
          </cell>
        </row>
        <row r="1218">
          <cell r="A1218" t="str">
            <v>Туторский Андрей Владимирович</v>
          </cell>
          <cell r="B1218" t="str">
            <v>46.03.03 Антропология и этнология</v>
          </cell>
        </row>
        <row r="1219">
          <cell r="A1219" t="str">
            <v>Тюпа Валерий Игоревич</v>
          </cell>
          <cell r="B1219" t="str">
            <v>45.03.01 Филология</v>
          </cell>
        </row>
        <row r="1220">
          <cell r="A1220" t="str">
            <v>Тютрина Вероника Валентиновна</v>
          </cell>
          <cell r="B1220" t="str">
            <v>58.03.01 Востоковедение и африканистика</v>
          </cell>
        </row>
        <row r="1221">
          <cell r="A1221" t="str">
            <v>Уланов Филипп Игоревич</v>
          </cell>
          <cell r="B1221" t="str">
            <v>45.05.01 Перевод и переводоведение; 45.03.03 Фундаментальная и прикладная лингвистика; 45.03.02 Лингвистика; 42.03.05 Медиакоммуникации; 42.03.01 Реклама и связи с общественностью; 38.03.02 Менеджмент</v>
          </cell>
        </row>
        <row r="1222">
          <cell r="A1222" t="str">
            <v>Ульянов Виталий Павлович</v>
          </cell>
          <cell r="B1222" t="str">
            <v>45.05.01 Перевод и переводоведение</v>
          </cell>
        </row>
        <row r="1223">
          <cell r="A1223" t="str">
            <v>Ульянов Владимир Васильевич</v>
          </cell>
          <cell r="B1223" t="str">
            <v>38.03.01 Экономика</v>
          </cell>
        </row>
        <row r="1224">
          <cell r="A1224" t="str">
            <v>Ульянцева Софья Эдуардовна</v>
          </cell>
          <cell r="B1224" t="str">
            <v>46.03.02 Документоведение и архивоведение</v>
          </cell>
        </row>
        <row r="1225">
          <cell r="A1225" t="str">
            <v>Уманская Жанна Владимировна</v>
          </cell>
          <cell r="B1225" t="str">
            <v>51.03.01 Культурология; 46.04.02 Документоведение и архивоведение</v>
          </cell>
        </row>
        <row r="1226">
          <cell r="A1226" t="str">
            <v>Умарканова Светлана Жавфаровна</v>
          </cell>
          <cell r="B1226" t="str">
            <v>46.03.01 История; 41.03.06 Публичная политика и социальные науки; 41.03.05 Международные отношения; 41.03.04 Политология; 41.03.01 Зарубежное регионоведение</v>
          </cell>
        </row>
        <row r="1227">
          <cell r="A1227" t="str">
            <v>Уразалиева Гульшат Кулумжановна</v>
          </cell>
          <cell r="B1227" t="str">
            <v>46.03.03 Антропология и этнология; 39.03.01 Социология; 37.05.02 Психология служебной деятельности; 37.05.01 Клиническая психология</v>
          </cell>
        </row>
        <row r="1228">
          <cell r="A1228" t="str">
            <v>Урсул Кристина Витальевна</v>
          </cell>
          <cell r="B1228" t="str">
            <v>45.05.01 Перевод и переводоведение; 45.03.01 Филология</v>
          </cell>
        </row>
        <row r="1229">
          <cell r="A1229" t="str">
            <v>Урысон Елена Владимировна</v>
          </cell>
          <cell r="B1229" t="str">
            <v>45.04.02 Лингвистика</v>
          </cell>
        </row>
        <row r="1230">
          <cell r="A1230" t="str">
            <v>Усачев Андрей Сергеевич</v>
          </cell>
          <cell r="B1230" t="str">
            <v>58.04.01 Востоковедение и африканистика; 46.03.01 История; 41.04.06 Публичная политика</v>
          </cell>
        </row>
        <row r="1231">
          <cell r="A1231" t="str">
            <v>Усенко Анна Борисовна</v>
          </cell>
          <cell r="B1231" t="str">
            <v>37.05.01 Клиническая психология</v>
          </cell>
        </row>
        <row r="1232">
          <cell r="A1232" t="str">
            <v>Усманова Лариса Рафаэлевна</v>
          </cell>
          <cell r="B1232" t="str">
            <v>47.03.01 Философия</v>
          </cell>
        </row>
        <row r="1233">
          <cell r="A1233" t="str">
            <v>Уткина Лариса Николаевна</v>
          </cell>
          <cell r="B1233" t="str">
            <v>45.05.01 Перевод и переводоведение; 45.03.01 Филология</v>
          </cell>
        </row>
        <row r="1234">
          <cell r="A1234" t="str">
            <v>Ушенина Яна Анатольевна</v>
          </cell>
          <cell r="B1234" t="str">
            <v>50.03.01 Искусства и гуманитарные науки; 46.03.01 История; 45.03.01 Филология</v>
          </cell>
        </row>
        <row r="1235">
          <cell r="A1235" t="str">
            <v>Фадеев Артем Александрович</v>
          </cell>
          <cell r="B1235" t="str">
            <v>46.03.02 Документоведение и архивоведение</v>
          </cell>
        </row>
        <row r="1236">
          <cell r="A1236" t="str">
            <v>Фазлуллин Сергей Маратович</v>
          </cell>
          <cell r="B1236" t="str">
            <v>51.03.04 Музеология и охрана объектов культурного и природного наследия; 50.03.03 История искусств</v>
          </cell>
        </row>
        <row r="1237">
          <cell r="A1237" t="str">
            <v>Фандо Роман Алексеевич</v>
          </cell>
          <cell r="B1237" t="str">
            <v>46.04.01 История; 46.03.02 Документоведение и архивоведение</v>
          </cell>
        </row>
        <row r="1238">
          <cell r="A1238" t="str">
            <v>Фатеева Анна Александровна</v>
          </cell>
          <cell r="B1238" t="str">
            <v>45.05.01 Перевод и переводоведение; 45.03.01 Филология</v>
          </cell>
        </row>
        <row r="1239">
          <cell r="A1239" t="str">
            <v>Фатхулина Галия Гализяновна</v>
          </cell>
          <cell r="B1239" t="str">
            <v>42.03.01 Реклама и связи с общественностью</v>
          </cell>
        </row>
        <row r="1240">
          <cell r="A1240" t="str">
            <v>Федонников Никита Александрович</v>
          </cell>
          <cell r="B1240" t="str">
            <v>51.03.01 Культурология; 46.03.01 История</v>
          </cell>
        </row>
        <row r="1241">
          <cell r="A1241" t="str">
            <v>Федорова Виктория Игоревна</v>
          </cell>
          <cell r="B1241" t="str">
            <v>46.04.01 История</v>
          </cell>
        </row>
        <row r="1242">
          <cell r="A1242" t="str">
            <v>Федорова Людмила Львовна</v>
          </cell>
          <cell r="B1242" t="str">
            <v>45.05.01 Перевод и переводоведение; 45.04.02 Лингвистика; 45.03.03 Фундаментальная и прикладная лингвистика; 45.03.02 Лингвистика; 45.03.01 Филология</v>
          </cell>
        </row>
        <row r="1243">
          <cell r="A1243" t="str">
            <v>Федорова Наталия Викторовна</v>
          </cell>
          <cell r="B1243" t="str">
            <v>54.03.01 Дизайн</v>
          </cell>
        </row>
        <row r="1244">
          <cell r="A1244" t="str">
            <v>Федотова Ольга Владимировна</v>
          </cell>
          <cell r="B1244" t="str">
            <v>58.03.01 Востоковедение и африканистика; 43.03.03 Гостиничное дело; 41.03.05 Международные отношения; 41.03.04 Политология; 41.03.01 Зарубежное регионоведение</v>
          </cell>
        </row>
        <row r="1245">
          <cell r="A1245" t="str">
            <v>Фейтуллаева Дарья Романовна</v>
          </cell>
          <cell r="B1245" t="str">
            <v>37.05.02 Психология служебной деятельности; 37.05.01 Клиническая психология</v>
          </cell>
        </row>
        <row r="1246">
          <cell r="A1246" t="str">
            <v>Фельдман Владислав Валерьевич</v>
          </cell>
          <cell r="B1246" t="str">
            <v>42.03.05 Медиакоммуникации</v>
          </cell>
        </row>
        <row r="1247">
          <cell r="A1247" t="str">
            <v>Фельдман Давид Маркович</v>
          </cell>
          <cell r="B1247" t="str">
            <v>42.03.02 Журналистика</v>
          </cell>
        </row>
        <row r="1248">
          <cell r="A1248" t="str">
            <v>Ферубко Анна Викторовна</v>
          </cell>
          <cell r="B1248" t="str">
            <v>44.05.01 Педагогика и психология девиантного поведения; 44.03.02 Психолого-педагогическое образование; 37.05.02 Психология служебной деятельности; 37.05.01 Клиническая психология; 37.03.01 Психология</v>
          </cell>
        </row>
        <row r="1249">
          <cell r="A1249" t="str">
            <v>Фетисова Юлия Сергеевна</v>
          </cell>
          <cell r="B1249" t="str">
            <v>45.05.01 Перевод и переводоведение; 45.03.01 Филология</v>
          </cell>
        </row>
        <row r="1250">
          <cell r="A1250" t="str">
            <v>Фивейская Анастасия Васильевна</v>
          </cell>
          <cell r="B1250" t="str">
            <v>45.03.03 Фундаментальная и прикладная лингвистика</v>
          </cell>
        </row>
        <row r="1251">
          <cell r="A1251" t="str">
            <v>Филатова Екатерина Алексеевна</v>
          </cell>
          <cell r="B1251" t="str">
            <v>45.05.01 Перевод и переводоведение; 45.04.01 Филология</v>
          </cell>
        </row>
        <row r="1252">
          <cell r="A1252" t="str">
            <v>Филин Никита Александрович</v>
          </cell>
          <cell r="B1252" t="str">
            <v>58.03.01 Востоковедение и африканистика</v>
          </cell>
        </row>
        <row r="1253">
          <cell r="A1253" t="str">
            <v>Филина Ирина Владимировна</v>
          </cell>
          <cell r="B1253" t="str">
            <v>42.03.02 Журналистика</v>
          </cell>
        </row>
        <row r="1254">
          <cell r="A1254" t="str">
            <v>Филиппов Григорий Алексеевич</v>
          </cell>
          <cell r="B1254" t="str">
            <v>45.03.01 Филология</v>
          </cell>
        </row>
        <row r="1255">
          <cell r="A1255" t="str">
            <v>Филиппов Игорь Святославович</v>
          </cell>
          <cell r="B1255" t="str">
            <v>41.03.01 Зарубежное регионоведение</v>
          </cell>
        </row>
        <row r="1256">
          <cell r="A1256" t="str">
            <v>Филиппов Сергей Михайлович</v>
          </cell>
          <cell r="B1256" t="str">
            <v>45.03.03 Фундаментальная и прикладная лингвистика</v>
          </cell>
        </row>
        <row r="1257">
          <cell r="A1257" t="str">
            <v>Финн Виктор Константинович</v>
          </cell>
          <cell r="B1257" t="str">
            <v>45.04.04 Интеллектуальные системы в гуманитарной среде; 45.03.04 Интеллектуальные системы в гуманитарной сфере</v>
          </cell>
        </row>
        <row r="1258">
          <cell r="A1258" t="str">
            <v>Фирсова Ирина Анатольевна</v>
          </cell>
          <cell r="B1258" t="str">
            <v>42.03.01 Реклама и связи с общественностью</v>
          </cell>
        </row>
        <row r="1259">
          <cell r="A1259" t="str">
            <v>Фортыгина Екатерина Андреевна</v>
          </cell>
          <cell r="B1259" t="str">
            <v>41.03.05 Международные отношения; 41.03.01 Зарубежное регионоведение</v>
          </cell>
        </row>
        <row r="1260">
          <cell r="A1260" t="str">
            <v>Фролова Людмила Валерьевна</v>
          </cell>
          <cell r="B1260" t="str">
            <v>50.03.03 История искусств</v>
          </cell>
        </row>
        <row r="1261">
          <cell r="A1261" t="str">
            <v>Фурсова Екатерина Борисовна</v>
          </cell>
          <cell r="B1261" t="str">
            <v>50.03.01 Искусства и гуманитарные науки; 48.03.01 Теология; 47.03.03 Религиоведение; 47.03.01 Философия; 46.03.01 История; 45.05.01 Перевод и переводоведение; 45.03.02 Лингвистика; 45.03.01 Филология; 42.03.02 Журналистика; 40.03.01 Юриспруденция</v>
          </cell>
        </row>
        <row r="1262">
          <cell r="A1262" t="str">
            <v>Хаботько Никита Андреевич</v>
          </cell>
          <cell r="B1262" t="str">
            <v>43.04.02 Туризм; 43.03.03 Гостиничное дело; 43.03.02 Туризм; 42.04.01 Реклама и связи с общественностью</v>
          </cell>
        </row>
        <row r="1263">
          <cell r="A1263" t="str">
            <v>Хавкин Борис Львович</v>
          </cell>
          <cell r="B1263" t="str">
            <v>46.03.01 История; 41.04.05 Международные отношения; 41.03.06 Публичная политика и социальные науки</v>
          </cell>
        </row>
        <row r="1264">
          <cell r="A1264" t="str">
            <v>Хазанова Маргарита Игоревна</v>
          </cell>
          <cell r="B1264" t="str">
            <v>45.03.01 Филология</v>
          </cell>
        </row>
        <row r="1265">
          <cell r="A1265" t="str">
            <v>Хаимова Виолетта Михайловна</v>
          </cell>
          <cell r="B1265" t="str">
            <v>45.05.01 Перевод и переводоведение; 45.03.02 Лингвистика</v>
          </cell>
        </row>
        <row r="1266">
          <cell r="A1266" t="str">
            <v>Халилова Людмила Ахтемовна</v>
          </cell>
          <cell r="B1266" t="str">
            <v>41.03.06 Публичная политика и социальные науки; 41.03.05 Международные отношения; 41.03.04 Политология; 41.03.01 Зарубежное регионоведение</v>
          </cell>
        </row>
        <row r="1267">
          <cell r="A1267" t="str">
            <v>Ханбалаева Сабина Низамиевна</v>
          </cell>
          <cell r="B1267" t="str">
            <v>46.03.01 История; 45.03.01 Филология</v>
          </cell>
        </row>
        <row r="1268">
          <cell r="A1268" t="str">
            <v>Ханова Ирина Евгеньевна</v>
          </cell>
          <cell r="B1268" t="str">
            <v>46.04.01 История; 41.03.06 Публичная политика и социальные науки; 41.03.05 Международные отношения</v>
          </cell>
        </row>
        <row r="1269">
          <cell r="A1269" t="str">
            <v>Харитонова Анастасия Александровна</v>
          </cell>
          <cell r="B1269" t="str">
            <v>38.03.02 Менеджмент</v>
          </cell>
        </row>
        <row r="1270">
          <cell r="A1270" t="str">
            <v>Хассан Деван Мехеди</v>
          </cell>
          <cell r="B1270" t="str">
            <v>42.03.01 Реклама и связи с общественностью</v>
          </cell>
        </row>
        <row r="1271">
          <cell r="A1271" t="str">
            <v>Хахалкина Анастасия Николаевна</v>
          </cell>
          <cell r="B1271" t="str">
            <v>50.03.01 Искусства и гуманитарные науки; 45.03.01 Филология</v>
          </cell>
        </row>
        <row r="1272">
          <cell r="A1272" t="str">
            <v>Хахичев Сергей Владимирович</v>
          </cell>
          <cell r="B1272" t="str">
            <v>39.04.01 Социология</v>
          </cell>
        </row>
        <row r="1273">
          <cell r="A1273" t="str">
            <v>Хачатрян Сона Вардкеси</v>
          </cell>
          <cell r="B1273" t="str">
            <v>42.03.01 Реклама и связи с общественностью</v>
          </cell>
        </row>
        <row r="1274">
          <cell r="A1274" t="str">
            <v>Хетагуров Тамерлан Махарбекович</v>
          </cell>
          <cell r="B1274" t="str">
            <v>40.03.01 Юриспруденция; 38.03.04 Государственное и муниципальное управление</v>
          </cell>
        </row>
        <row r="1275">
          <cell r="A1275" t="str">
            <v>Химина Нина Ивановна</v>
          </cell>
          <cell r="B1275" t="str">
            <v>46.04.01 История; 46.03.02 Документоведение и архивоведение; 46.03.01 История</v>
          </cell>
        </row>
        <row r="1276">
          <cell r="A1276" t="str">
            <v>Хирова Анна Ивановна</v>
          </cell>
          <cell r="B1276" t="str">
            <v>46.03.02 Документоведение и архивоведение; 41.03.06 Публичная политика и социальные науки</v>
          </cell>
        </row>
        <row r="1277">
          <cell r="A1277" t="str">
            <v>Хлопов Олег Анатольевич</v>
          </cell>
          <cell r="B1277" t="str">
            <v>41.04.01 Зарубежное регионоведение; 41.03.05 Международные отношения; 41.03.01 Зарубежное регионоведение</v>
          </cell>
        </row>
        <row r="1278">
          <cell r="A1278" t="str">
            <v>Хлучина Татьяна Алексеевна</v>
          </cell>
          <cell r="B1278" t="str">
            <v>44.03.02 Психолого-педагогическое образование; 37.05.02 Психология служебной деятельности; 37.03.02 Конфликтология; 37.03.01 Психология</v>
          </cell>
        </row>
        <row r="1279">
          <cell r="A1279" t="str">
            <v>Ходенков Олег Александрович</v>
          </cell>
          <cell r="B1279" t="str">
            <v>42.03.02 Журналистика</v>
          </cell>
        </row>
        <row r="1280">
          <cell r="A1280" t="str">
            <v>Хорева Лариса Георгиевна</v>
          </cell>
          <cell r="B1280" t="str">
            <v>50.03.01 Искусства и гуманитарные науки; 46.03.01 История; 45.03.01 Филология</v>
          </cell>
        </row>
        <row r="1281">
          <cell r="A1281" t="str">
            <v>Хорошилов Дмитрий Александрович</v>
          </cell>
          <cell r="B1281" t="str">
            <v>37.05.02 Психология служебной деятельности; 37.04.01 Психология</v>
          </cell>
        </row>
        <row r="1282">
          <cell r="A1282" t="str">
            <v>Хорхордина Татьяна Иннокентьевна</v>
          </cell>
          <cell r="B1282" t="str">
            <v>46.04.02 Документоведение и архивоведение; 46.04.01 История; 46.03.02 Документоведение и архивоведение; 46.03.01 История</v>
          </cell>
        </row>
        <row r="1283">
          <cell r="A1283" t="str">
            <v>Хохлов Андрей Анатольевич</v>
          </cell>
          <cell r="B1283" t="str">
            <v>42.03.01 Реклама и связи с общественностью; 39.03.01 Социология</v>
          </cell>
        </row>
        <row r="1284">
          <cell r="A1284" t="str">
            <v>Хохрякова Сандра Альгимантасовна</v>
          </cell>
          <cell r="B1284" t="str">
            <v>46.03.01 История</v>
          </cell>
        </row>
        <row r="1285">
          <cell r="A1285" t="str">
            <v>Хрипкова Елена Авенировна</v>
          </cell>
          <cell r="B1285" t="str">
            <v>54.03.01 Дизайн; 50.03.03 История искусств</v>
          </cell>
        </row>
        <row r="1286">
          <cell r="A1286" t="str">
            <v>Христофоров Василий Степанович</v>
          </cell>
          <cell r="B1286" t="str">
            <v>41.03.05 Международные отношения; 41.03.01 Зарубежное регионоведение</v>
          </cell>
        </row>
        <row r="1287">
          <cell r="A1287" t="str">
            <v>Христофорова Ольга Борисовна</v>
          </cell>
          <cell r="B1287" t="str">
            <v>46.03.03 Антропология и этнология; 45.04.01 Филология</v>
          </cell>
        </row>
        <row r="1288">
          <cell r="A1288" t="str">
            <v>Худин Кирилл Станиславович</v>
          </cell>
          <cell r="B1288" t="str">
            <v>46.03.02 Документоведение и архивоведение; 46.03.01 История</v>
          </cell>
        </row>
        <row r="1289">
          <cell r="A1289" t="str">
            <v>Хузеева Гузелия Рифкатовна</v>
          </cell>
          <cell r="B1289" t="str">
            <v>44.05.01 Педагогика и психология девиантного поведения; 37.05.02 Психология служебной деятельности; 37.05.01 Клиническая психология; 37.03.01 Психология</v>
          </cell>
        </row>
        <row r="1290">
          <cell r="A1290" t="str">
            <v>Цао Аида Батырбековна</v>
          </cell>
          <cell r="B1290" t="str">
            <v>58.03.01 Востоковедение и африканистика</v>
          </cell>
        </row>
        <row r="1291">
          <cell r="A1291" t="str">
            <v>Цапко Мирослава Сергеевна</v>
          </cell>
          <cell r="B1291" t="str">
            <v>39.03.01 Социология</v>
          </cell>
        </row>
        <row r="1292">
          <cell r="A1292" t="str">
            <v>Царёв Владимир Андреевич</v>
          </cell>
          <cell r="B1292" t="str">
            <v>45.03.01 Филология</v>
          </cell>
        </row>
        <row r="1293">
          <cell r="A1293" t="str">
            <v>Цветков Владислав Алексеевич</v>
          </cell>
          <cell r="B1293" t="str">
            <v>40.03.01 Юриспруденция</v>
          </cell>
        </row>
        <row r="1294">
          <cell r="A1294" t="str">
            <v>Цветкова Галина Александровна</v>
          </cell>
          <cell r="B1294" t="str">
            <v>39.03.01 Социология</v>
          </cell>
        </row>
        <row r="1295">
          <cell r="A1295" t="str">
            <v>Цветкова Софья Александровна</v>
          </cell>
          <cell r="B1295" t="str">
            <v>58.03.01 Востоковедение и африканистика; 46.03.01 История; 41.04.01 Зарубежное регионоведение; 41.03.05 Международные отношения; 41.03.04 Политология; 41.03.02 Регионоведение России; 41.03.01 Зарубежное регионоведение</v>
          </cell>
        </row>
        <row r="1296">
          <cell r="A1296" t="str">
            <v>Цимбаев Константин Николаевич</v>
          </cell>
          <cell r="B1296" t="str">
            <v>46.04.01 История; 45.03.01 Филология; 41.04.06 Публичная политика</v>
          </cell>
        </row>
        <row r="1297">
          <cell r="A1297" t="str">
            <v>Цыбикова Дарима Гомбожаповна</v>
          </cell>
          <cell r="B1297" t="str">
            <v>39.03.01 Социология</v>
          </cell>
        </row>
        <row r="1298">
          <cell r="A1298" t="str">
            <v>Цыгановкин Владимир Анатольевич</v>
          </cell>
          <cell r="B1298" t="str">
            <v>58.03.01 Востоковедение и африканистика; 54.03.01 Дизайн; 51.03.01 Культурология; 46.03.03 Антропология и этнология; 46.03.02 Документоведение и архивоведение; 46.03.01 История; 45.03.04 Интеллектуальные системы в гуманитарной сфере; 41.03.06 Публичная политика и социальные науки; 41.03.05 Международные отношения; 41.03.04 Политология; 41.03.02 Регионоведение России; 41.03.01 Зарубежное регионоведение; 40.03.01 Юриспруденция; 39.03.01 Социология</v>
          </cell>
        </row>
        <row r="1299">
          <cell r="A1299" t="str">
            <v>Цыплаков Сергей Сергеевич</v>
          </cell>
          <cell r="B1299" t="str">
            <v>41.03.01 Зарубежное регионоведение</v>
          </cell>
        </row>
        <row r="1300">
          <cell r="A1300" t="str">
            <v>Чавыкина Мария Александровна</v>
          </cell>
          <cell r="B1300" t="str">
            <v>38.03.01 Экономика</v>
          </cell>
        </row>
        <row r="1301">
          <cell r="A1301" t="str">
            <v>Чага Александра Валерьевна</v>
          </cell>
          <cell r="B1301" t="str">
            <v>45.03.03 Фундаментальная и прикладная лингвистика</v>
          </cell>
        </row>
        <row r="1302">
          <cell r="A1302" t="str">
            <v>Чанхиева Фарида Юсуповна</v>
          </cell>
          <cell r="B1302" t="str">
            <v>41.03.05 Международные отношения</v>
          </cell>
        </row>
        <row r="1303">
          <cell r="A1303" t="str">
            <v>Чапанов Ахмед Курейшевич</v>
          </cell>
          <cell r="B1303" t="str">
            <v>46.03.02 Документоведение и архивоведение</v>
          </cell>
        </row>
        <row r="1304">
          <cell r="A1304" t="str">
            <v>Чаппотин Арангурен Сусанна</v>
          </cell>
          <cell r="B1304" t="str">
            <v>43.03.02 Туризм</v>
          </cell>
        </row>
        <row r="1305">
          <cell r="A1305" t="str">
            <v>Часовская Людмила Александровна</v>
          </cell>
          <cell r="B1305" t="str">
            <v>42.03.01 Реклама и связи с общественностью; 39.03.01 Социология</v>
          </cell>
        </row>
        <row r="1306">
          <cell r="A1306" t="str">
            <v>Чеботарева Инна Васильевна</v>
          </cell>
          <cell r="B1306" t="str">
            <v>44.04.02 Психолого-педагогическое образование; 42.03.02 Журналистика</v>
          </cell>
        </row>
        <row r="1307">
          <cell r="A1307" t="str">
            <v>Челестре Джованни</v>
          </cell>
          <cell r="B1307" t="str">
            <v>46.03.01 История; 45.03.01 Филология</v>
          </cell>
        </row>
        <row r="1308">
          <cell r="A1308" t="str">
            <v>Челышева Ирина Игоревна</v>
          </cell>
          <cell r="B1308" t="str">
            <v>45.05.01 Перевод и переводоведение; 45.03.01 Филология</v>
          </cell>
        </row>
        <row r="1309">
          <cell r="A1309" t="str">
            <v>Челышева Марина Валерьевна</v>
          </cell>
          <cell r="B1309" t="str">
            <v>37.05.01 Клиническая психология</v>
          </cell>
        </row>
        <row r="1310">
          <cell r="A1310" t="str">
            <v>Чепель Сергей Львович</v>
          </cell>
          <cell r="B1310" t="str">
            <v>41.03.05 Международные отношения; 41.03.04 Политология; 41.03.01 Зарубежное регионоведение</v>
          </cell>
        </row>
        <row r="1311">
          <cell r="A1311" t="str">
            <v>Черванёва Виктория Алексеевна</v>
          </cell>
          <cell r="B1311" t="str">
            <v>45.04.01 Филология</v>
          </cell>
        </row>
        <row r="1312">
          <cell r="A1312" t="str">
            <v>Червякова Лариса Валерьевна</v>
          </cell>
          <cell r="B1312" t="str">
            <v>42.03.01 Реклама и связи с общественностью</v>
          </cell>
        </row>
        <row r="1313">
          <cell r="A1313" t="str">
            <v>Черкаева Ольга Евгеньевна</v>
          </cell>
          <cell r="B1313" t="str">
            <v>51.04.04 Музеология и охрана объектов культурного и природного наследия; 50.03.03 История искусств</v>
          </cell>
        </row>
        <row r="1314">
          <cell r="A1314" t="str">
            <v>Чернавин Георгий Игоревич</v>
          </cell>
          <cell r="B1314" t="str">
            <v>47.03.01 Философия</v>
          </cell>
        </row>
        <row r="1315">
          <cell r="A1315" t="str">
            <v>Черная Маргарита Альбертовна</v>
          </cell>
          <cell r="B1315" t="str">
            <v>42.03.01 Реклама и связи с общественностью</v>
          </cell>
        </row>
        <row r="1316">
          <cell r="A1316" t="str">
            <v>Черненко Виктория Викторовна</v>
          </cell>
          <cell r="B1316" t="str">
            <v>50.03.03 История искусств</v>
          </cell>
        </row>
        <row r="1317">
          <cell r="A1317" t="str">
            <v>Черникина Елена Владимировна</v>
          </cell>
          <cell r="B1317" t="str">
            <v>38.03.01 Экономика</v>
          </cell>
        </row>
        <row r="1318">
          <cell r="A1318" t="str">
            <v>Чернов Кирилл Александрович</v>
          </cell>
          <cell r="B1318" t="str">
            <v>58.03.01 Востоковедение и африканистика; 46.03.02 Документоведение и архивоведение; 46.03.01 История; 45.05.01 Перевод и переводоведение; 45.03.01 Филология; 41.03.06 Публичная политика и социальные науки; 37.03.02 Конфликтология; 10.03.01 Информационная безопасность; 09.03.03 Прикладная информатика; 01.03.04 Прикладная математика</v>
          </cell>
        </row>
        <row r="1319">
          <cell r="A1319" t="str">
            <v>Чернова Марина Александровна</v>
          </cell>
          <cell r="B1319" t="str">
            <v>42.03.01 Реклама и связи с общественностью</v>
          </cell>
        </row>
        <row r="1320">
          <cell r="A1320" t="str">
            <v>Черный Валентин Дмитриевич</v>
          </cell>
          <cell r="B1320" t="str">
            <v>54.03.01 Дизайн; 50.03.03 История искусств</v>
          </cell>
        </row>
        <row r="1321">
          <cell r="A1321" t="str">
            <v>Черных Инна Николаевна</v>
          </cell>
          <cell r="B1321" t="str">
            <v>38.03.02 Менеджмент</v>
          </cell>
        </row>
        <row r="1322">
          <cell r="A1322" t="str">
            <v>Чжан Жуй</v>
          </cell>
          <cell r="B1322" t="str">
            <v>45.05.01 Перевод и переводоведение; 41.03.05 Международные отношения</v>
          </cell>
        </row>
        <row r="1323">
          <cell r="A1323" t="str">
            <v>Чижова Карина Игоревна</v>
          </cell>
          <cell r="B1323" t="str">
            <v>44.03.02 Психолого-педагогическое образование; 37.05.02 Психология служебной деятельности; 37.05.01 Клиническая психология; 37.04.01 Психология</v>
          </cell>
        </row>
        <row r="1324">
          <cell r="A1324" t="str">
            <v>Чиркова Елена Николаевна</v>
          </cell>
          <cell r="B1324" t="str">
            <v>45.03.02 Лингвистика</v>
          </cell>
        </row>
        <row r="1325">
          <cell r="A1325" t="str">
            <v>Чирскова Ирина Михайловна</v>
          </cell>
          <cell r="B1325" t="str">
            <v>51.03.01 Культурология</v>
          </cell>
        </row>
        <row r="1326">
          <cell r="A1326" t="str">
            <v>Чистяков Петр Георгиевич</v>
          </cell>
          <cell r="B1326" t="str">
            <v>48.03.01 Теология; 47.03.03 Религиоведение</v>
          </cell>
        </row>
        <row r="1327">
          <cell r="A1327" t="str">
            <v>Чистякова Ксения Анатольевна</v>
          </cell>
          <cell r="B1327" t="str">
            <v>38.04.02 Менеджмент; 38.03.04 Государственное и муниципальное управление; 38.03.03 Управление персоналом; 38.03.02 Менеджмент; 10.03.01 Информационная безопасность; 09.03.03 Прикладная информатика; 01.03.04 Прикладная математика</v>
          </cell>
        </row>
        <row r="1328">
          <cell r="A1328" t="str">
            <v>Чичуга Марина Алексеевна</v>
          </cell>
          <cell r="B1328" t="str">
            <v>46.03.02 Документоведение и архивоведение</v>
          </cell>
        </row>
        <row r="1329">
          <cell r="A1329" t="str">
            <v>Чубукова Дарья Геннадьевна</v>
          </cell>
          <cell r="B1329" t="str">
            <v>46.03.03 Антропология и этнология</v>
          </cell>
        </row>
        <row r="1330">
          <cell r="A1330" t="str">
            <v>Чудецкая Анна Юрьевна</v>
          </cell>
          <cell r="B1330" t="str">
            <v>50.03.03 История искусств</v>
          </cell>
        </row>
        <row r="1331">
          <cell r="A1331" t="str">
            <v>Чуняев Андрей Михайлович</v>
          </cell>
          <cell r="B1331" t="str">
            <v>58.03.01 Востоковедение и африканистика</v>
          </cell>
        </row>
        <row r="1332">
          <cell r="A1332" t="str">
            <v>Чурсина Анна Вадимовна</v>
          </cell>
          <cell r="B1332" t="str">
            <v>39.03.01 Социология</v>
          </cell>
        </row>
        <row r="1333">
          <cell r="A1333" t="str">
            <v>Шабат Георгий Борисович</v>
          </cell>
          <cell r="B1333" t="str">
            <v>45.03.03 Фундаментальная и прикладная лингвистика; 45.03.02 Лингвистика; 37.03.01 Психология</v>
          </cell>
        </row>
        <row r="1334">
          <cell r="A1334" t="str">
            <v>Шабельников Виталий Константинович</v>
          </cell>
          <cell r="B1334" t="str">
            <v>44.05.01 Педагогика и психология девиантного поведения; 44.03.02 Психолого-педагогическое образование; 37.05.02 Психология служебной деятельности; 37.05.01 Клиническая психология; 37.03.01 Психология</v>
          </cell>
        </row>
        <row r="1335">
          <cell r="A1335" t="str">
            <v>Шабуров Николай Витальевич</v>
          </cell>
          <cell r="B1335" t="str">
            <v>48.03.01 Теология; 47.03.03 Религиоведение</v>
          </cell>
        </row>
        <row r="1336">
          <cell r="A1336" t="str">
            <v>Шайтанов Игорь Олегович</v>
          </cell>
          <cell r="B1336" t="str">
            <v>46.03.01 История; 45.03.01 Филология</v>
          </cell>
        </row>
        <row r="1337">
          <cell r="A1337" t="str">
            <v>Шайтура Алексей Сергеевич</v>
          </cell>
          <cell r="B1337" t="str">
            <v>09.03.03 Прикладная информатика</v>
          </cell>
        </row>
        <row r="1338">
          <cell r="A1338" t="str">
            <v>Шамсутдинова Марина Райхановна</v>
          </cell>
          <cell r="B1338" t="str">
            <v>54.03.01 Дизайн; 51.03.01 Культурология; 50.03.01 Искусства и гуманитарные науки; 46.03.03 Антропология и этнология; 46.03.01 История; 45.05.01 Перевод и переводоведение; 45.03.04 Интеллектуальные системы в гуманитарной сфере; 45.03.03 Фундаментальная и прикладная лингвистика; 45.03.02 Лингвистика; 45.03.01 Филология; 44.03.02 Психолого-педагогическое образование; 42.03.05 Медиакоммуникации; 42.03.01 Реклама и связи с общественностью; 41.03.02 Регионоведение России; 40.03.01 Юриспруденция; 39.03.01 Социология; 38.03.01 Экономика; 10.03.01 Информационная безопасность; 09.03.03 Прикладная информатика; 01.03.04 Прикладная математика</v>
          </cell>
        </row>
        <row r="1339">
          <cell r="A1339" t="str">
            <v>Шамсутдинова Элеонора Рустэмовна</v>
          </cell>
          <cell r="B1339" t="str">
            <v>42.03.05 Медиакоммуникации; 42.03.01 Реклама и связи с общественностью; 38.03.04 Государственное и муниципальное управление</v>
          </cell>
        </row>
        <row r="1340">
          <cell r="A1340" t="str">
            <v>Шапиро Бэлла Львовна</v>
          </cell>
          <cell r="B1340" t="str">
            <v>51.03.04 Музеология и охрана объектов культурного и природного наследия</v>
          </cell>
        </row>
        <row r="1341">
          <cell r="A1341" t="str">
            <v>Шапиро Ульяна Игоревна</v>
          </cell>
          <cell r="B1341" t="str">
            <v>37.05.01 Клиническая психология</v>
          </cell>
        </row>
        <row r="1342">
          <cell r="A1342" t="str">
            <v>Шаповалова Елена Владимировна</v>
          </cell>
          <cell r="B1342" t="str">
            <v>47.03.03 Религиоведение</v>
          </cell>
        </row>
        <row r="1343">
          <cell r="A1343" t="str">
            <v>Шарандин Артём Вячеславович</v>
          </cell>
          <cell r="B1343" t="str">
            <v>50.03.01 Искусства и гуманитарные науки; 46.03.01 История; 45.03.01 Филология</v>
          </cell>
        </row>
        <row r="1344">
          <cell r="A1344" t="str">
            <v>Шарафутдинов Руслан Фларитович</v>
          </cell>
          <cell r="B1344" t="str">
            <v>42.03.01 Реклама и связи с общественностью</v>
          </cell>
        </row>
        <row r="1345">
          <cell r="A1345" t="str">
            <v>Шарифов Теюб Элдар оглы</v>
          </cell>
          <cell r="B1345" t="str">
            <v>40.03.01 Юриспруденция</v>
          </cell>
        </row>
        <row r="1346">
          <cell r="A1346" t="str">
            <v>Шаронов Игорь Алексеевич</v>
          </cell>
          <cell r="B1346" t="str">
            <v>45.03.01 Филология</v>
          </cell>
        </row>
        <row r="1347">
          <cell r="A1347" t="str">
            <v>Шаруева Марина Викторовна</v>
          </cell>
          <cell r="B1347" t="str">
            <v>46.04.01 История; 41.03.06 Публичная политика и социальные науки; 41.03.05 Международные отношения</v>
          </cell>
        </row>
        <row r="1348">
          <cell r="A1348" t="str">
            <v>Шаршукова Ольга Валерьевна</v>
          </cell>
          <cell r="B1348" t="str">
            <v>45.05.01 Перевод и переводоведение; 45.03.01 Филология</v>
          </cell>
        </row>
        <row r="1349">
          <cell r="A1349" t="str">
            <v>Шатравка Анна Владиславовна</v>
          </cell>
          <cell r="B1349" t="str">
            <v>45.05.01 Перевод и переводоведение; 41.03.01 Зарубежное регионоведение</v>
          </cell>
        </row>
        <row r="1350">
          <cell r="A1350" t="str">
            <v>Шатько Евгения Викторовна</v>
          </cell>
          <cell r="B1350" t="str">
            <v>41.03.01 Зарубежное регионоведение</v>
          </cell>
        </row>
        <row r="1351">
          <cell r="A1351" t="str">
            <v>Шафранская Элеонора Федоровна</v>
          </cell>
          <cell r="B1351" t="str">
            <v>45.03.01 Филология</v>
          </cell>
        </row>
        <row r="1352">
          <cell r="A1352" t="str">
            <v>Шашкин Леонид Олегович</v>
          </cell>
          <cell r="B1352" t="str">
            <v>45.04.04 Интеллектуальные системы в гуманитарной среде; 45.03.04 Интеллектуальные системы в гуманитарной сфере</v>
          </cell>
        </row>
        <row r="1353">
          <cell r="A1353" t="str">
            <v>Шашкова Ольга Александровна</v>
          </cell>
          <cell r="B1353" t="str">
            <v>46.04.01 История</v>
          </cell>
        </row>
        <row r="1354">
          <cell r="A1354" t="str">
            <v>Швец Элина Григорьевна</v>
          </cell>
          <cell r="B1354" t="str">
            <v>50.03.03 История искусств</v>
          </cell>
        </row>
        <row r="1355">
          <cell r="A1355" t="str">
            <v>Шевеленкова Татьяна Дмитриевна</v>
          </cell>
          <cell r="B1355" t="str">
            <v>37.05.01 Клиническая психология</v>
          </cell>
        </row>
        <row r="1356">
          <cell r="A1356" t="str">
            <v>Шевцова Галина Александровна</v>
          </cell>
          <cell r="B1356" t="str">
            <v>10.03.01 Информационная безопасность; 09.03.03 Прикладная информатика</v>
          </cell>
        </row>
        <row r="1357">
          <cell r="A1357" t="str">
            <v>Шевченко Ирина Олеговна</v>
          </cell>
          <cell r="B1357" t="str">
            <v>39.03.01 Социология</v>
          </cell>
        </row>
        <row r="1358">
          <cell r="A1358" t="str">
            <v>Шелестин Владимир Юрьевич</v>
          </cell>
          <cell r="B1358" t="str">
            <v>46.03.01 История</v>
          </cell>
        </row>
        <row r="1359">
          <cell r="A1359" t="str">
            <v>Шестакова Юлия Юрьевна</v>
          </cell>
          <cell r="B1359" t="str">
            <v>45.03.01 Филология</v>
          </cell>
        </row>
        <row r="1360">
          <cell r="A1360" t="str">
            <v>Шестова Евгения Александровна</v>
          </cell>
          <cell r="B1360" t="str">
            <v>47.03.01 Философия; 46.03.01 История; 45.03.01 Филология</v>
          </cell>
        </row>
        <row r="1361">
          <cell r="A1361" t="str">
            <v>Шикалов Николай Михайлович</v>
          </cell>
          <cell r="B1361" t="str">
            <v>46.03.01 История; 45.03.04 Интеллектуальные системы в гуманитарной сфере; 43.03.03 Гостиничное дело; 42.03.05 Медиакоммуникации; 42.03.02 Журналистика; 42.03.01 Реклама и связи с общественностью; 41.03.01 Зарубежное регионоведение; 40.05.04 Судебная и прокурорская деятельность; 40.03.01 Юриспруденция; 39.03.01 Социология; 38.03.04 Государственное и муниципальное управление; 38.03.03 Управление персоналом; 38.03.02 Менеджмент; 38.03.01 Экономика; 37.05.01 Клиническая психология</v>
          </cell>
        </row>
        <row r="1362">
          <cell r="A1362" t="str">
            <v>Шилова Анастасия Александровна</v>
          </cell>
          <cell r="B1362" t="str">
            <v>58.03.01 Востоковедение и африканистика; 54.03.01 Дизайн; 51.03.04 Музеология и охрана объектов культурного и природного наследия; 51.03.01 Культурология; 50.03.01 Искусства и гуманитарные науки; 47.03.01 Философия; 46.03.03 Антропология и этнология; 46.03.02 Документоведение и архивоведение; 46.03.01 История; 45.05.01 Перевод и переводоведение; 45.03.01 Филология; 44.03.02 Психолого-педагогическое образование; 43.03.03 Гостиничное дело; 43.03.02 Туризм; 42.03.05 Медиакоммуникации; 42.03.02 Журналистика; 42.03.01 Реклама и связи с общественностью; 41.03.06 Публичная политика и социальные науки; 41.03.04 Политология; 41.03.01 Зарубежное регионоведение; 38.03.04 Государственное и муниципальное управление; 38.03.02 Менеджмент; 38.03.01 Экономика; 37.05.01 Клиническая психология; 37.03.01 Психология</v>
          </cell>
        </row>
        <row r="1363">
          <cell r="A1363" t="str">
            <v>Широкова Вера Александровна</v>
          </cell>
          <cell r="B1363" t="str">
            <v>46.04.02 Документоведение и архивоведение</v>
          </cell>
        </row>
        <row r="1364">
          <cell r="A1364" t="str">
            <v>Шитова Юлия Юрьевна</v>
          </cell>
          <cell r="B1364" t="str">
            <v>42.04.01 Реклама и связи с общественностью</v>
          </cell>
        </row>
        <row r="1365">
          <cell r="A1365" t="str">
            <v>Шишелина Любовь Николаевна</v>
          </cell>
          <cell r="B1365" t="str">
            <v>46.04.01 История; 41.03.05 Международные отношения; 41.03.01 Зарубежное регионоведение</v>
          </cell>
        </row>
        <row r="1366">
          <cell r="A1366" t="str">
            <v>Шишкова Галина Альбертовна</v>
          </cell>
          <cell r="B1366" t="str">
            <v>38.04.02 Менеджмент; 38.03.03 Управление персоналом; 38.03.02 Менеджмент</v>
          </cell>
        </row>
        <row r="1367">
          <cell r="A1367" t="str">
            <v>Шиян Анна Александровна</v>
          </cell>
          <cell r="B1367" t="str">
            <v>47.03.01 Философия; 37.03.02 Конфликтология; 10.03.01 Информационная безопасность; 09.03.03 Прикладная информатика; 01.03.04 Прикладная математика</v>
          </cell>
        </row>
        <row r="1368">
          <cell r="A1368" t="str">
            <v>Шкаренков Павел Петрович</v>
          </cell>
          <cell r="B1368" t="str">
            <v>46.03.01 История; 45.03.01 Филология</v>
          </cell>
        </row>
        <row r="1369">
          <cell r="A1369" t="str">
            <v>Шкарина Вера Сергеевна</v>
          </cell>
          <cell r="B1369" t="str">
            <v>58.03.01 Востоковедение и африканистика; 50.03.01 Искусства и гуманитарные науки; 48.03.01 Теология; 47.03.03 Религиоведение; 47.03.01 Философия; 46.03.03 Антропология и этнология; 46.03.01 История; 45.03.02 Лингвистика; 45.03.01 Филология; 43.03.03 Гостиничное дело; 42.03.02 Журналистика; 41.03.05 Международные отношения; 41.03.04 Политология; 41.03.02 Регионоведение России; 41.03.01 Зарубежное регионоведение; 40.05.04 Судебная и прокурорская деятельность; 38.03.01 Экономика</v>
          </cell>
        </row>
        <row r="1370">
          <cell r="A1370" t="str">
            <v>Шмаина-Великанова Анна Ильинична</v>
          </cell>
          <cell r="B1370" t="str">
            <v>48.03.01 Теология; 47.03.03 Религиоведение</v>
          </cell>
        </row>
        <row r="1371">
          <cell r="A1371" t="str">
            <v>Шматова Галина Андреевна</v>
          </cell>
          <cell r="B1371" t="str">
            <v>51.03.01 Культурология</v>
          </cell>
        </row>
        <row r="1372">
          <cell r="A1372" t="str">
            <v>Шодтерер Артур</v>
          </cell>
          <cell r="B1372" t="str">
            <v>50.03.01 Искусства и гуманитарные науки; 46.03.01 История; 45.03.01 Филология</v>
          </cell>
        </row>
        <row r="1373">
          <cell r="A1373" t="str">
            <v>Шорохова Александра Андреевна</v>
          </cell>
          <cell r="B1373" t="str">
            <v>40.03.01 Юриспруденция; 38.03.02 Менеджмент</v>
          </cell>
        </row>
        <row r="1374">
          <cell r="A1374" t="str">
            <v>Шпак Георгий Владимирович</v>
          </cell>
          <cell r="B1374" t="str">
            <v>50.03.01 Искусства и гуманитарные науки; 46.03.01 История; 45.03.01 Филология</v>
          </cell>
        </row>
        <row r="1375">
          <cell r="A1375" t="str">
            <v>Шпирко Сергей Валерьевич</v>
          </cell>
          <cell r="B1375" t="str">
            <v>46.04.02 Документоведение и архивоведение; 46.04.01 История; 45.03.04 Интеллектуальные системы в гуманитарной сфере</v>
          </cell>
        </row>
        <row r="1376">
          <cell r="A1376" t="str">
            <v>Шпортько Юлия Викторовна</v>
          </cell>
          <cell r="B1376" t="str">
            <v>38.04.03 Управление персоналом; 38.04.01 Экономика; 38.03.03 Управление персоналом</v>
          </cell>
        </row>
        <row r="1377">
          <cell r="A1377" t="str">
            <v>Штейн Сергей Юрьевич</v>
          </cell>
          <cell r="B1377" t="str">
            <v>54.03.01 Дизайн; 50.04.04 Теория и история искусств; 50.03.03 История искусств</v>
          </cell>
        </row>
        <row r="1378">
          <cell r="A1378" t="str">
            <v>Шубин Александр Владленович</v>
          </cell>
          <cell r="B1378" t="str">
            <v>46.04.01 История</v>
          </cell>
        </row>
        <row r="1379">
          <cell r="A1379" t="str">
            <v>Шубин Вадим Владимирович</v>
          </cell>
          <cell r="B1379" t="str">
            <v>50.03.01 Искусства и гуманитарные науки; 45.05.01 Перевод и переводоведение; 45.03.01 Филология</v>
          </cell>
        </row>
        <row r="1380">
          <cell r="A1380" t="str">
            <v>Шукенбаев Айрат Бисенгалеевич</v>
          </cell>
          <cell r="B1380" t="str">
            <v>46.03.02 Документоведение и архивоведение</v>
          </cell>
        </row>
        <row r="1381">
          <cell r="A1381" t="str">
            <v>Шукенбаева Наиля Шаукатовна</v>
          </cell>
          <cell r="B1381" t="str">
            <v>09.03.03 Прикладная информатика; 01.03.04 Прикладная математика</v>
          </cell>
        </row>
        <row r="1382">
          <cell r="A1382" t="str">
            <v>Шулунова Евгения Константиновна</v>
          </cell>
          <cell r="B1382" t="str">
            <v>45.05.01 Перевод и переводоведение; 41.03.05 Международные отношения; 41.03.01 Зарубежное регионоведение</v>
          </cell>
        </row>
        <row r="1383">
          <cell r="A1383" t="str">
            <v>Шумилин Михаил Владимирович</v>
          </cell>
          <cell r="B1383" t="str">
            <v>46.03.01 История; 45.03.01 Филология</v>
          </cell>
        </row>
        <row r="1384">
          <cell r="A1384" t="str">
            <v>Шумилина Екатерина Дмитриевна</v>
          </cell>
          <cell r="B1384" t="str">
            <v>45.03.01 Филология</v>
          </cell>
        </row>
        <row r="1385">
          <cell r="A1385" t="str">
            <v>Шуников Владимир Леонтьевич</v>
          </cell>
          <cell r="B1385" t="str">
            <v>45.03.01 Филология</v>
          </cell>
        </row>
        <row r="1386">
          <cell r="A1386" t="str">
            <v>Шураева Лариса Юрьевна</v>
          </cell>
          <cell r="B1386" t="str">
            <v>39.03.01 Социология</v>
          </cell>
        </row>
        <row r="1387">
          <cell r="A1387" t="str">
            <v>Шустова Юлия Эдуардовна</v>
          </cell>
          <cell r="B1387" t="str">
            <v>46.03.02 Документоведение и архивоведение; 46.03.01 История</v>
          </cell>
        </row>
        <row r="1388">
          <cell r="A1388" t="str">
            <v>Шушкова Маргарита Евгеньевна</v>
          </cell>
          <cell r="B1388" t="str">
            <v>46.03.01 История; 41.04.06 Публичная политика; 41.03.06 Публичная политика и социальные науки; 41.03.02 Регионоведение России</v>
          </cell>
        </row>
        <row r="1389">
          <cell r="A1389" t="str">
            <v>Шушпанова Ирина Сергеевна</v>
          </cell>
          <cell r="B1389" t="str">
            <v>39.03.01 Социология</v>
          </cell>
        </row>
        <row r="1390">
          <cell r="A1390" t="str">
            <v>Шушурин Филипп Григорьевич</v>
          </cell>
          <cell r="B1390" t="str">
            <v>45.03.03 Фундаментальная и прикладная лингвистика; 45.03.02 Лингвистика</v>
          </cell>
        </row>
        <row r="1391">
          <cell r="A1391" t="str">
            <v>Щеглова Александра Станиславовна</v>
          </cell>
          <cell r="B1391" t="str">
            <v>42.03.01 Реклама и связи с общественностью; 41.03.06 Публичная политика и социальные науки</v>
          </cell>
        </row>
        <row r="1392">
          <cell r="A1392" t="str">
            <v>Щегорцов Михаил Валерьевич</v>
          </cell>
          <cell r="B1392" t="str">
            <v>41.03.05 Международные отношения</v>
          </cell>
        </row>
        <row r="1393">
          <cell r="A1393" t="str">
            <v>Щербак Евгений Николаевич</v>
          </cell>
          <cell r="B1393" t="str">
            <v>40.03.01 Юриспруденция</v>
          </cell>
        </row>
        <row r="1394">
          <cell r="A1394" t="str">
            <v>Щербакова Татьяна Евгеньевна</v>
          </cell>
          <cell r="B1394" t="str">
            <v>54.03.01 Дизайн</v>
          </cell>
        </row>
        <row r="1395">
          <cell r="A1395" t="str">
            <v>Эвалльё Виолетта Дмитриевна</v>
          </cell>
          <cell r="B1395" t="str">
            <v>50.03.03 История искусств</v>
          </cell>
        </row>
        <row r="1396">
          <cell r="A1396" t="str">
            <v>Элиасберг Галина Аркадьевна</v>
          </cell>
          <cell r="B1396" t="str">
            <v>48.03.01 Теология</v>
          </cell>
        </row>
        <row r="1397">
          <cell r="A1397" t="str">
            <v>Эскобар Рохас Оскар Хенри</v>
          </cell>
          <cell r="B1397" t="str">
            <v>45.05.01 Перевод и переводоведение; 45.03.01 Филология</v>
          </cell>
        </row>
        <row r="1398">
          <cell r="A1398" t="str">
            <v>Юдин Александр Викторович</v>
          </cell>
          <cell r="B1398" t="str">
            <v>46.04.02 Документоведение и архивоведение; 38.04.01 Экономика</v>
          </cell>
        </row>
        <row r="1399">
          <cell r="A1399" t="str">
            <v>Юрганов Андрей Львович</v>
          </cell>
          <cell r="B1399" t="str">
            <v>58.03.01 Востоковедение и африканистика; 48.03.01 Теология; 47.03.03 Религиоведение; 46.03.03 Антропология и этнология; 46.03.01 История; 45.03.04 Интеллектуальные системы в гуманитарной сфере; 45.03.03 Фундаментальная и прикладная лингвистика; 45.03.02 Лингвистика; 45.03.01 Филология; 42.03.05 Медиакоммуникации; 42.03.02 Журналистика; 42.03.01 Реклама и связи с общественностью; 41.03.05 Международные отношения; 41.03.04 Политология; 41.03.01 Зарубежное регионоведение; 39.03.01 Социология; 38.03.01 Экономика</v>
          </cell>
        </row>
        <row r="1400">
          <cell r="A1400" t="str">
            <v>Юрин Александр Николаевич</v>
          </cell>
          <cell r="B1400" t="str">
            <v>42.03.01 Реклама и связи с общественностью; 41.03.05 Международные отношения; 41.03.04 Политология; 41.03.01 Зарубежное регионоведение; 39.03.01 Социология</v>
          </cell>
        </row>
        <row r="1401">
          <cell r="A1401" t="str">
            <v>Ябикелла Барбара Джованна</v>
          </cell>
          <cell r="B1401" t="str">
            <v>45.05.01 Перевод и переводоведение; 45.03.01 Филология</v>
          </cell>
        </row>
        <row r="1402">
          <cell r="A1402" t="str">
            <v>Яганова Анастасия Алексеевна</v>
          </cell>
          <cell r="B1402" t="str">
            <v>46.03.02 Документоведение и архивоведение</v>
          </cell>
        </row>
        <row r="1403">
          <cell r="A1403" t="str">
            <v>Яковенко Игорь Григорьевич</v>
          </cell>
          <cell r="B1403" t="str">
            <v>51.03.01 Культурология</v>
          </cell>
        </row>
        <row r="1404">
          <cell r="A1404" t="str">
            <v>Яковлева Юлия Владимировна</v>
          </cell>
          <cell r="B1404" t="str">
            <v>42.03.02 Журналистика; 10.03.01 Информационная безопасность; 09.03.03 Прикладная информатика; 01.03.04 Прикладная математика</v>
          </cell>
        </row>
        <row r="1405">
          <cell r="A1405" t="str">
            <v>Якунина Дарья Владимировна</v>
          </cell>
          <cell r="B1405" t="str">
            <v>45.05.01 Перевод и переводоведение; 45.03.01 Филология; 42.03.01 Реклама и связи с общественностью</v>
          </cell>
        </row>
        <row r="1406">
          <cell r="A1406" t="str">
            <v>Якунина Наталия Викторовна</v>
          </cell>
          <cell r="B1406" t="str">
            <v>39.03.01 Социология</v>
          </cell>
        </row>
        <row r="1407">
          <cell r="A1407" t="str">
            <v>Ямашева Ксения Ростиславовна</v>
          </cell>
          <cell r="B1407" t="str">
            <v>50.03.03 История искусств</v>
          </cell>
        </row>
        <row r="1408">
          <cell r="A1408" t="str">
            <v>Яндиев Шахбулат Джемалдинович</v>
          </cell>
          <cell r="B1408" t="str">
            <v>43.03.03 Гостиничное дело; 41.03.05 Международные отношения; 41.03.04 Политология</v>
          </cell>
        </row>
        <row r="1409">
          <cell r="A1409" t="str">
            <v>Янковая Валентина Федоровна</v>
          </cell>
          <cell r="B1409" t="str">
            <v>46.03.02 Документоведение и архивоведение</v>
          </cell>
        </row>
        <row r="1410">
          <cell r="A1410" t="str">
            <v>Янпольская Яна Геннадиевна</v>
          </cell>
          <cell r="B1410" t="str">
            <v>47.03.01 Философия</v>
          </cell>
        </row>
        <row r="1411">
          <cell r="A1411" t="str">
            <v>Яркаева Анна Павловна</v>
          </cell>
          <cell r="B1411" t="str">
            <v>37.05.01 Клиническая психология</v>
          </cell>
        </row>
        <row r="1412">
          <cell r="A1412" t="str">
            <v>Ярных Вероника Игоревна</v>
          </cell>
          <cell r="B1412" t="str">
            <v>42.03.02 Журналистика</v>
          </cell>
        </row>
        <row r="1413">
          <cell r="A1413" t="str">
            <v>Яценко Сергей Александрович</v>
          </cell>
          <cell r="B1413" t="str">
            <v>51.03.01 Культурология</v>
          </cell>
        </row>
        <row r="1414">
          <cell r="A1414" t="str">
            <v>Ячевская Ольга Владимировна</v>
          </cell>
          <cell r="B1414" t="str">
            <v>42.03.01 Реклама и связи с общественностью; 37.03.02 Конфликтология</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2"/>
  <sheetViews>
    <sheetView tabSelected="1" zoomScale="86" zoomScaleNormal="86" workbookViewId="0">
      <selection activeCell="A2" sqref="A2:L2"/>
    </sheetView>
  </sheetViews>
  <sheetFormatPr defaultColWidth="9.140625" defaultRowHeight="15" x14ac:dyDescent="0.25"/>
  <cols>
    <col min="1" max="1" width="20.85546875" style="8" customWidth="1"/>
    <col min="2" max="2" width="25.140625" style="8" customWidth="1"/>
    <col min="3" max="4" width="21.85546875" style="8" customWidth="1"/>
    <col min="5" max="5" width="15.85546875" style="8" customWidth="1"/>
    <col min="6" max="6" width="22.85546875" style="8" customWidth="1"/>
    <col min="7" max="8" width="14.5703125" style="8" customWidth="1"/>
    <col min="9" max="9" width="32" style="10" customWidth="1"/>
    <col min="10" max="10" width="7.5703125" style="8" customWidth="1"/>
    <col min="11" max="11" width="21.7109375" style="8" customWidth="1"/>
    <col min="12" max="12" width="35.140625" style="10" customWidth="1"/>
    <col min="13" max="16384" width="9.140625" style="8"/>
  </cols>
  <sheetData>
    <row r="1" spans="1:12" x14ac:dyDescent="0.25">
      <c r="A1" s="11" t="s">
        <v>0</v>
      </c>
      <c r="B1" s="11"/>
      <c r="C1" s="11"/>
      <c r="D1" s="11"/>
      <c r="E1" s="11"/>
      <c r="F1" s="11"/>
      <c r="G1" s="11"/>
      <c r="H1" s="11"/>
      <c r="I1" s="11"/>
      <c r="J1" s="11"/>
      <c r="K1" s="11"/>
      <c r="L1" s="11"/>
    </row>
    <row r="2" spans="1:12" x14ac:dyDescent="0.25">
      <c r="A2" s="13" t="s">
        <v>4514</v>
      </c>
      <c r="B2" s="13"/>
      <c r="C2" s="13"/>
      <c r="D2" s="13"/>
      <c r="E2" s="13"/>
      <c r="F2" s="13"/>
      <c r="G2" s="13"/>
      <c r="H2" s="13"/>
      <c r="I2" s="13"/>
      <c r="J2" s="13"/>
      <c r="K2" s="13"/>
      <c r="L2" s="13"/>
    </row>
    <row r="3" spans="1:12" x14ac:dyDescent="0.25">
      <c r="A3" s="14" t="s">
        <v>4515</v>
      </c>
      <c r="B3" s="14"/>
      <c r="C3" s="14"/>
      <c r="D3" s="14"/>
      <c r="E3" s="14"/>
      <c r="F3" s="14"/>
      <c r="G3" s="14"/>
      <c r="H3" s="14"/>
      <c r="I3" s="14"/>
      <c r="J3" s="14"/>
      <c r="K3" s="14"/>
      <c r="L3" s="14"/>
    </row>
    <row r="4" spans="1:12" ht="124.7" customHeight="1" x14ac:dyDescent="0.25">
      <c r="A4" s="1" t="s">
        <v>1</v>
      </c>
      <c r="B4" s="1" t="s">
        <v>2</v>
      </c>
      <c r="C4" s="1" t="s">
        <v>3</v>
      </c>
      <c r="D4" s="1" t="s">
        <v>4</v>
      </c>
      <c r="E4" s="1" t="s">
        <v>5</v>
      </c>
      <c r="F4" s="1" t="s">
        <v>6</v>
      </c>
      <c r="G4" s="1" t="s">
        <v>7</v>
      </c>
      <c r="H4" s="1" t="s">
        <v>8</v>
      </c>
      <c r="I4" s="26" t="s">
        <v>9</v>
      </c>
      <c r="J4" s="1" t="s">
        <v>10</v>
      </c>
      <c r="K4" s="1" t="s">
        <v>11</v>
      </c>
      <c r="L4" s="26" t="s">
        <v>12</v>
      </c>
    </row>
    <row r="5" spans="1:12" s="9" customFormat="1" x14ac:dyDescent="0.25">
      <c r="A5" s="1">
        <v>1</v>
      </c>
      <c r="B5" s="1">
        <v>2</v>
      </c>
      <c r="C5" s="1">
        <v>3</v>
      </c>
      <c r="D5" s="1">
        <v>4</v>
      </c>
      <c r="E5" s="1">
        <v>5</v>
      </c>
      <c r="F5" s="1">
        <v>6</v>
      </c>
      <c r="G5" s="1">
        <v>7</v>
      </c>
      <c r="H5" s="1">
        <v>8</v>
      </c>
      <c r="I5" s="26">
        <v>9</v>
      </c>
      <c r="J5" s="1">
        <v>10</v>
      </c>
      <c r="K5" s="1">
        <v>11</v>
      </c>
      <c r="L5" s="26">
        <v>12</v>
      </c>
    </row>
    <row r="6" spans="1:12" s="9" customFormat="1" x14ac:dyDescent="0.25">
      <c r="A6" s="12" t="s">
        <v>13</v>
      </c>
      <c r="B6" s="12"/>
      <c r="C6" s="12"/>
      <c r="D6" s="12"/>
      <c r="E6" s="12"/>
      <c r="F6" s="12"/>
      <c r="G6" s="12"/>
      <c r="H6" s="12"/>
      <c r="I6" s="12"/>
      <c r="J6" s="12"/>
      <c r="K6" s="12"/>
      <c r="L6" s="12"/>
    </row>
    <row r="7" spans="1:12" s="9" customFormat="1" ht="210" x14ac:dyDescent="0.25">
      <c r="A7" s="24" t="s">
        <v>235</v>
      </c>
      <c r="B7" s="25" t="s">
        <v>4518</v>
      </c>
      <c r="C7" s="24" t="s">
        <v>4499</v>
      </c>
      <c r="D7" s="25" t="s">
        <v>4516</v>
      </c>
      <c r="E7" s="25" t="str">
        <f>VLOOKUP($A7,Преподаватели!$A$3:$K$1350,8,FALSE)</f>
        <v>историк-архивист</v>
      </c>
      <c r="F7" s="25" t="str">
        <f>VLOOKUP($A7,Преподаватели!$A$3:$K$1350,7,FALSE)</f>
        <v>историко-архивоведение</v>
      </c>
      <c r="G7" s="25" t="str">
        <f>VLOOKUP($A7,Преподаватели!$A$3:$K$1350,4,FALSE)</f>
        <v>Кандидат исторических наук</v>
      </c>
      <c r="H7" s="25" t="str">
        <f>VLOOKUP($A7,Преподаватели!$A$3:$K$1350,3,FALSE)</f>
        <v>Доцент</v>
      </c>
      <c r="I7" s="27" t="s">
        <v>4527</v>
      </c>
      <c r="J7" s="25" t="str">
        <f>VLOOKUP($A7,Преподаватели!$A$3:$K$1350,10,FALSE)</f>
        <v>31</v>
      </c>
      <c r="K7" s="25" t="str">
        <f>VLOOKUP($A7,Преподаватели!$A$3:$K$1350,11,FALSE)</f>
        <v>27</v>
      </c>
      <c r="L7" s="27" t="str">
        <f>VLOOKUP($A7,Программы!$A$1:$B$1414,2,FALSE)</f>
        <v>54.03.01 Дизайн; 51.03.01 Культурология; 50.03.03 История искусств; 47.03.01 Философия; 45.03.02 Лингвистика; 44.03.02 Психолого-педагогическое образование; 39.03.01 Социология; 37.05.02 Психология служебной деятельности; 37.05.01 Клиническая психология; 37.03.02 Конфликтология; 37.03.01 Психология; 10.03.01 Информационная безопасность; 09.03.03 Прикладная информатика; 01.03.04 Прикладная математика</v>
      </c>
    </row>
    <row r="8" spans="1:12" s="9" customFormat="1" ht="80.25" customHeight="1" x14ac:dyDescent="0.25">
      <c r="A8" s="24" t="s">
        <v>3691</v>
      </c>
      <c r="B8" s="25" t="s">
        <v>4518</v>
      </c>
      <c r="C8" s="24" t="s">
        <v>4524</v>
      </c>
      <c r="D8" s="25" t="s">
        <v>4516</v>
      </c>
      <c r="E8" s="25" t="s">
        <v>625</v>
      </c>
      <c r="F8" s="25" t="s">
        <v>442</v>
      </c>
      <c r="G8" s="25" t="s">
        <v>70</v>
      </c>
      <c r="H8" s="25" t="s">
        <v>4567</v>
      </c>
      <c r="I8" s="27" t="s">
        <v>4528</v>
      </c>
      <c r="J8" s="25" t="s">
        <v>4517</v>
      </c>
      <c r="K8" s="25" t="s">
        <v>4517</v>
      </c>
      <c r="L8" s="27" t="s">
        <v>4525</v>
      </c>
    </row>
    <row r="9" spans="1:12" s="9" customFormat="1" ht="345" x14ac:dyDescent="0.25">
      <c r="A9" s="24" t="s">
        <v>256</v>
      </c>
      <c r="B9" s="25" t="s">
        <v>4570</v>
      </c>
      <c r="C9" s="24" t="s">
        <v>4500</v>
      </c>
      <c r="D9" s="25" t="s">
        <v>4516</v>
      </c>
      <c r="E9" s="25" t="str">
        <f>VLOOKUP($A9,Преподаватели!$A$3:$K$1350,8,FALSE)</f>
        <v>журналист</v>
      </c>
      <c r="F9" s="25" t="str">
        <f>VLOOKUP($A9,Преподаватели!$A$3:$K$1350,7,FALSE)</f>
        <v>журналистика</v>
      </c>
      <c r="G9" s="25" t="str">
        <f>VLOOKUP($A9,Преподаватели!$A$3:$K$1350,4,FALSE)</f>
        <v>Доктор исторических наук</v>
      </c>
      <c r="H9" s="25" t="str">
        <f>VLOOKUP($A9,Преподаватели!$A$3:$K$1350,3,FALSE)</f>
        <v>Доцент</v>
      </c>
      <c r="I9" s="27" t="s">
        <v>4529</v>
      </c>
      <c r="J9" s="25" t="str">
        <f>VLOOKUP($A9,Преподаватели!$A$3:$K$1350,10,FALSE)</f>
        <v>18</v>
      </c>
      <c r="K9" s="25" t="str">
        <f>VLOOKUP($A9,Преподаватели!$A$3:$K$1350,11,FALSE)</f>
        <v>18</v>
      </c>
      <c r="L9" s="27" t="str">
        <f>VLOOKUP($A9,Программы!$A$1:$B$1414,2,FALSE)</f>
        <v>58.03.01 Востоковедение и африканистика; 46.03.01 История; 45.03.04 Интеллектуальные системы в гуманитарной сфере; 45.03.02 Лингвистика; 45.03.01 Филология; 42.03.05 Медиакоммуникации; 42.03.02 Журналистика; 42.03.01 Реклама и связи с общественностью; 39.03.01 Социология</v>
      </c>
    </row>
    <row r="10" spans="1:12" s="9" customFormat="1" ht="409.5" x14ac:dyDescent="0.25">
      <c r="A10" s="24" t="s">
        <v>328</v>
      </c>
      <c r="B10" s="25" t="s">
        <v>4570</v>
      </c>
      <c r="C10" s="24" t="s">
        <v>4499</v>
      </c>
      <c r="D10" s="25" t="s">
        <v>4516</v>
      </c>
      <c r="E10" s="25" t="str">
        <f>VLOOKUP($A10,Преподаватели!$A$3:$K$1350,8,FALSE)</f>
        <v>историк, преподаватель истории и обществоведения</v>
      </c>
      <c r="F10" s="25" t="str">
        <f>VLOOKUP($A10,Преподаватели!$A$3:$K$1350,7,FALSE)</f>
        <v>история</v>
      </c>
      <c r="G10" s="25" t="str">
        <f>VLOOKUP($A10,Преподаватели!$A$3:$K$1350,4,FALSE)</f>
        <v>Доктор исторических наук</v>
      </c>
      <c r="H10" s="25" t="str">
        <f>VLOOKUP($A10,Преподаватели!$A$3:$K$1350,3,FALSE)</f>
        <v>Доцент</v>
      </c>
      <c r="I10" s="27" t="s">
        <v>4530</v>
      </c>
      <c r="J10" s="25" t="str">
        <f>VLOOKUP($A10,Преподаватели!$A$3:$K$1350,10,FALSE)</f>
        <v>53</v>
      </c>
      <c r="K10" s="25" t="str">
        <f>VLOOKUP($A10,Преподаватели!$A$3:$K$1350,11,FALSE)</f>
        <v>28</v>
      </c>
      <c r="L10" s="27" t="str">
        <f>VLOOKUP($A10,Программы!$A$1:$B$1414,2,FALSE)</f>
        <v>58.03.01 Востоковедение и африканистика; 48.03.01 Теология; 47.03.03 Религиоведение; 47.03.01 Философия; 46.03.03 Антропология и этнология; 46.03.01 История; 45.05.01 Перевод и переводоведение; 45.03.03 Фундаментальная и прикладная лингвистика; 45.03.02 Лингвистика; 41.03.05 Международные отношения; 41.03.04 Политология; 41.03.01 Зарубежное регионоведение; 37.03.02 Конфликтология; 01.03.04 Прикладная математика</v>
      </c>
    </row>
    <row r="11" spans="1:12" s="9" customFormat="1" ht="345" x14ac:dyDescent="0.25">
      <c r="A11" s="24" t="s">
        <v>354</v>
      </c>
      <c r="B11" s="25" t="s">
        <v>4570</v>
      </c>
      <c r="C11" s="24" t="s">
        <v>4500</v>
      </c>
      <c r="D11" s="25" t="s">
        <v>4516</v>
      </c>
      <c r="E11" s="25" t="str">
        <f>VLOOKUP($A11,Преподаватели!$A$3:$K$1350,8,FALSE)</f>
        <v>физик</v>
      </c>
      <c r="F11" s="25" t="str">
        <f>VLOOKUP($A11,Преподаватели!$A$3:$K$1350,7,FALSE)</f>
        <v>физика</v>
      </c>
      <c r="G11" s="25" t="str">
        <f>VLOOKUP($A11,Преподаватели!$A$3:$K$1350,4,FALSE)</f>
        <v>Доктор исторических наук</v>
      </c>
      <c r="H11" s="25" t="str">
        <f>VLOOKUP($A11,Преподаватели!$A$3:$K$1350,3,FALSE)</f>
        <v>Профессор</v>
      </c>
      <c r="I11" s="27" t="s">
        <v>4531</v>
      </c>
      <c r="J11" s="25" t="str">
        <f>VLOOKUP($A11,Преподаватели!$A$3:$K$1350,10,FALSE)</f>
        <v>30</v>
      </c>
      <c r="K11" s="25" t="str">
        <f>VLOOKUP($A11,Преподаватели!$A$3:$K$1350,11,FALSE)</f>
        <v>23</v>
      </c>
      <c r="L11" s="27" t="str">
        <f>VLOOKUP($A11,Программы!$A$1:$B$1414,2,FALSE)</f>
        <v>54.03.01 Дизайн; 51.03.01 Культурология; 50.03.03 История искусств; 47.03.01 Философия; 46.04.02 Документоведение и архивоведение; 45.05.01 Перевод и переводоведение; 45.03.03 Фундаментальная и прикладная лингвистика; 45.03.02 Лингвистика; 45.03.01 Филология; 44.03.02 Психолого-педагогическое образование; 40.03.01 Юриспруденция; 38.03.04 Государственное и муниципальное управление; 37.05.01 Клиническая психология; 37.03.02 Конфликтология; 37.03.01 Психология; 10.03.01 Информационная безопасность; 09.03.03 Прикладная информатика; 01.03.04 Прикладная математика</v>
      </c>
    </row>
    <row r="12" spans="1:12" s="9" customFormat="1" ht="150" x14ac:dyDescent="0.25">
      <c r="A12" s="24" t="s">
        <v>384</v>
      </c>
      <c r="B12" s="25" t="s">
        <v>4518</v>
      </c>
      <c r="C12" s="24" t="s">
        <v>4504</v>
      </c>
      <c r="D12" s="25" t="s">
        <v>4516</v>
      </c>
      <c r="E12" s="25" t="str">
        <f>VLOOKUP($A12,Преподаватели!$A$3:$K$1350,8,FALSE)</f>
        <v>филолог</v>
      </c>
      <c r="F12" s="25" t="str">
        <f>VLOOKUP($A12,Преподаватели!$A$3:$K$1350,7,FALSE)</f>
        <v>структурная и прикладная лингвистика</v>
      </c>
      <c r="G12" s="25" t="str">
        <f>VLOOKUP($A12,Преподаватели!$A$3:$K$1350,4,FALSE)</f>
        <v>Кандидат филологических наук</v>
      </c>
      <c r="H12" s="25" t="str">
        <f>VLOOKUP($A12,Преподаватели!$A$3:$K$1350,3,FALSE)</f>
        <v>Доцент</v>
      </c>
      <c r="I12" s="27" t="s">
        <v>4536</v>
      </c>
      <c r="J12" s="25" t="str">
        <f>VLOOKUP($A12,Преподаватели!$A$3:$K$1350,10,FALSE)</f>
        <v>42</v>
      </c>
      <c r="K12" s="25" t="str">
        <f>VLOOKUP($A12,Преподаватели!$A$3:$K$1350,11,FALSE)</f>
        <v>39</v>
      </c>
      <c r="L12" s="27" t="str">
        <f>VLOOKUP($A12,Программы!$A$1:$B$1414,2,FALSE)</f>
        <v>45.04.02 Лингвистика; 45.03.03 Фундаментальная и прикладная лингвистика; 45.03.02 Лингвистика; 45.03.01 Филология</v>
      </c>
    </row>
    <row r="13" spans="1:12" s="9" customFormat="1" ht="409.5" x14ac:dyDescent="0.25">
      <c r="A13" s="24" t="s">
        <v>480</v>
      </c>
      <c r="B13" s="25" t="s">
        <v>4518</v>
      </c>
      <c r="C13" s="24" t="s">
        <v>4505</v>
      </c>
      <c r="D13" s="25" t="s">
        <v>4516</v>
      </c>
      <c r="E13" s="25" t="str">
        <f>VLOOKUP($A13,Преподаватели!$A$3:$K$1350,8,FALSE)</f>
        <v>специалист по физ. культуре и спорту</v>
      </c>
      <c r="F13" s="25" t="str">
        <f>VLOOKUP($A13,Преподаватели!$A$3:$K$1350,7,FALSE)</f>
        <v>физическая культура и спорт</v>
      </c>
      <c r="G13" s="25" t="s">
        <v>4567</v>
      </c>
      <c r="H13" s="25" t="s">
        <v>4567</v>
      </c>
      <c r="I13" s="27" t="s">
        <v>4535</v>
      </c>
      <c r="J13" s="25" t="str">
        <f>VLOOKUP($A13,Преподаватели!$A$3:$K$1350,10,FALSE)</f>
        <v>13</v>
      </c>
      <c r="K13" s="25" t="str">
        <f>VLOOKUP($A13,Преподаватели!$A$3:$K$1350,11,FALSE)</f>
        <v>13</v>
      </c>
      <c r="L13" s="27" t="str">
        <f>VLOOKUP($A13,Программы!$A$1:$B$1414,2,FALSE)</f>
        <v>58.03.01 Востоковедение и африканистика; 54.03.01 Дизайн; 51.03.01 Культурология; 50.03.03 История искусств; 47.03.01 Философия; 46.03.03 Антропология и этнология; 46.03.02 Документоведение и архивоведение; 45.05.01 Перевод и переводоведение; 45.03.04 Интеллектуальные системы в гуманитарной сфере; 45.03.03 Фундаментальная и прикладная лингвистика; 45.03.02 Лингвистика; 45.03.01 Филология; 43.03.02 Туризм; 42.03.02 Журналистика; 42.03.01 Реклама и связи с общественностью; 41.03.05 Международные отношения; 41.03.02 Регионоведение России; 41.03.01 Зарубежное регионоведение; 40.03.01 Юриспруденция; 38.03.04 Государственное и муниципальное управление; 38.03.03 Управление персоналом; 38.03.02 Менеджмент; 37.05.01 Клиническая психология; 37.03.02 Конфликтология; 10.03.01 Информационная безопасность; 01.03.04 Прикладная математика</v>
      </c>
    </row>
    <row r="14" spans="1:12" s="9" customFormat="1" ht="409.5" x14ac:dyDescent="0.25">
      <c r="A14" s="24" t="s">
        <v>504</v>
      </c>
      <c r="B14" s="25" t="s">
        <v>4518</v>
      </c>
      <c r="C14" s="24" t="s">
        <v>4497</v>
      </c>
      <c r="D14" s="25" t="s">
        <v>4516</v>
      </c>
      <c r="E14" s="25" t="str">
        <f>VLOOKUP($A14,Преподаватели!$A$3:$K$1350,8,FALSE)</f>
        <v>стоматолог</v>
      </c>
      <c r="F14" s="25" t="str">
        <f>VLOOKUP($A14,Преподаватели!$A$3:$K$1350,7,FALSE)</f>
        <v>стоматология</v>
      </c>
      <c r="G14" s="25" t="str">
        <f>VLOOKUP($A14,Преподаватели!$A$3:$K$1350,4,FALSE)</f>
        <v>Кандидат медицинских наук</v>
      </c>
      <c r="H14" s="25" t="s">
        <v>4567</v>
      </c>
      <c r="I14" s="27" t="s">
        <v>4534</v>
      </c>
      <c r="J14" s="25" t="str">
        <f>VLOOKUP($A14,Преподаватели!$A$3:$K$1350,10,FALSE)</f>
        <v>59</v>
      </c>
      <c r="K14" s="25" t="str">
        <f>VLOOKUP($A14,Преподаватели!$A$3:$K$1350,11,FALSE)</f>
        <v>46</v>
      </c>
      <c r="L14" s="27" t="str">
        <f>VLOOKUP($A14,Программы!$A$1:$B$1414,2,FALSE)</f>
        <v>58.03.01 Востоковедение и африканистика; 50.03.03 История искусств; 50.03.01 Искусства и гуманитарные науки; 48.03.01 Теология; 47.03.03 Религиоведение; 47.03.01 Философия; 45.05.01 Перевод и переводоведение; 45.03.04 Интеллектуальные системы в гуманитарной сфере; 45.03.02 Лингвистика; 45.03.01 Филология; 44.03.02 Психолого-педагогическое образование; 43.03.03 Гостиничное дело; 42.03.05 Медиакоммуникации; 42.03.02 Журналистика; 42.03.01 Реклама и связи с общественностью; 41.03.05 Международные отношения; 41.03.02 Регионоведение России; 41.03.01 Зарубежное регионоведение; 40.05.04 Судебная и прокурорская деятельность; 40.03.01 Юриспруденция; 38.03.04 Государственное и муниципальное управление; 38.03.03 Управление персоналом; 38.03.02 Менеджмент; 38.03.01 Экономика; 37.05.02 Психология служебной деятельности; 37.05.01 Клиническая психология; 37.03.02 Конфликтология; 37.03.01 Психология</v>
      </c>
    </row>
    <row r="15" spans="1:12" s="9" customFormat="1" ht="255" x14ac:dyDescent="0.25">
      <c r="A15" s="24" t="s">
        <v>711</v>
      </c>
      <c r="B15" s="25" t="s">
        <v>4570</v>
      </c>
      <c r="C15" s="24" t="s">
        <v>4506</v>
      </c>
      <c r="D15" s="25" t="s">
        <v>4516</v>
      </c>
      <c r="E15" s="25" t="s">
        <v>381</v>
      </c>
      <c r="F15" s="25" t="str">
        <f>VLOOKUP($A15,Преподаватели!$A$3:$K$1350,7,FALSE)</f>
        <v>структурная и прикладная лингвистика</v>
      </c>
      <c r="G15" s="25" t="str">
        <f>VLOOKUP($A15,Преподаватели!$A$3:$K$1350,4,FALSE)</f>
        <v>Доктор филологических наук</v>
      </c>
      <c r="H15" s="25" t="str">
        <f>VLOOKUP($A15,Преподаватели!$A$3:$K$1350,3,FALSE)</f>
        <v>Доцент</v>
      </c>
      <c r="I15" s="27" t="s">
        <v>4532</v>
      </c>
      <c r="J15" s="25" t="str">
        <f>VLOOKUP($A15,Преподаватели!$A$3:$K$1350,10,FALSE)</f>
        <v>39</v>
      </c>
      <c r="K15" s="25" t="str">
        <f>VLOOKUP($A15,Преподаватели!$A$3:$K$1350,11,FALSE)</f>
        <v>34</v>
      </c>
      <c r="L15" s="27" t="str">
        <f>VLOOKUP($A15,Программы!$A$1:$B$1414,2,FALSE)</f>
        <v>45.04.02 Лингвистика; 45.04.01 Филология; 45.03.03 Фундаментальная и прикладная лингвистика; 45.03.02 Лингвистика</v>
      </c>
    </row>
    <row r="16" spans="1:12" s="9" customFormat="1" ht="409.5" x14ac:dyDescent="0.25">
      <c r="A16" s="24" t="s">
        <v>713</v>
      </c>
      <c r="B16" s="25" t="s">
        <v>4571</v>
      </c>
      <c r="C16" s="24" t="s">
        <v>4507</v>
      </c>
      <c r="D16" s="25" t="s">
        <v>4516</v>
      </c>
      <c r="E16" s="25" t="str">
        <f>VLOOKUP($A16,Преподаватели!$A$3:$K$1350,8,FALSE)</f>
        <v>лингвист</v>
      </c>
      <c r="F16" s="25" t="str">
        <f>VLOOKUP($A16,Преподаватели!$A$3:$K$1350,7,FALSE)</f>
        <v>теоретическая и прикладная лингвистика</v>
      </c>
      <c r="G16" s="25" t="s">
        <v>4567</v>
      </c>
      <c r="H16" s="25" t="s">
        <v>4567</v>
      </c>
      <c r="I16" s="27" t="s">
        <v>4533</v>
      </c>
      <c r="J16" s="25" t="str">
        <f>VLOOKUP($A16,Преподаватели!$A$3:$K$1350,10,FALSE)</f>
        <v>16</v>
      </c>
      <c r="K16" s="25" t="str">
        <f>VLOOKUP($A16,Преподаватели!$A$3:$K$1350,11,FALSE)</f>
        <v>16</v>
      </c>
      <c r="L16" s="27" t="str">
        <f>VLOOKUP($A16,Программы!$A$1:$B$1414,2,FALSE)</f>
        <v>45.03.02 Лингвистика</v>
      </c>
    </row>
    <row r="17" spans="1:12" s="9" customFormat="1" ht="195" x14ac:dyDescent="0.25">
      <c r="A17" s="24" t="s">
        <v>725</v>
      </c>
      <c r="B17" s="25" t="s">
        <v>4570</v>
      </c>
      <c r="C17" s="24" t="s">
        <v>4500</v>
      </c>
      <c r="D17" s="25" t="s">
        <v>4516</v>
      </c>
      <c r="E17" s="25" t="str">
        <f>VLOOKUP($A17,Преподаватели!$A$3:$K$1350,8,FALSE)</f>
        <v>историк</v>
      </c>
      <c r="F17" s="25" t="str">
        <f>VLOOKUP($A17,Преподаватели!$A$3:$K$1350,7,FALSE)</f>
        <v>история</v>
      </c>
      <c r="G17" s="25" t="str">
        <f>VLOOKUP($A17,Преподаватели!$A$3:$K$1350,4,FALSE)</f>
        <v>Доктор исторических наук</v>
      </c>
      <c r="H17" s="25" t="s">
        <v>4567</v>
      </c>
      <c r="I17" s="27" t="s">
        <v>4537</v>
      </c>
      <c r="J17" s="25" t="str">
        <f>VLOOKUP($A17,Преподаватели!$A$3:$K$1350,10,FALSE)</f>
        <v>34</v>
      </c>
      <c r="K17" s="25" t="str">
        <f>VLOOKUP($A17,Преподаватели!$A$3:$K$1350,11,FALSE)</f>
        <v>20</v>
      </c>
      <c r="L17" s="27" t="str">
        <f>VLOOKUP($A17,Программы!$A$1:$B$1414,2,FALSE)</f>
        <v>46.03.01 История; 45.03.02 Лингвистика; 39.03.01 Социология</v>
      </c>
    </row>
    <row r="18" spans="1:12" s="9" customFormat="1" ht="409.5" x14ac:dyDescent="0.25">
      <c r="A18" s="24" t="s">
        <v>727</v>
      </c>
      <c r="B18" s="25" t="s">
        <v>4518</v>
      </c>
      <c r="C18" s="24" t="s">
        <v>4508</v>
      </c>
      <c r="D18" s="25" t="s">
        <v>4516</v>
      </c>
      <c r="E18" s="25" t="str">
        <f>VLOOKUP($A18,Преподаватели!$A$3:$K$1350,8,FALSE)</f>
        <v>филолог</v>
      </c>
      <c r="F18" s="25" t="str">
        <f>VLOOKUP($A18,Преподаватели!$A$3:$K$1350,7,FALSE)</f>
        <v>филология</v>
      </c>
      <c r="G18" s="25" t="str">
        <f>VLOOKUP($A18,Преподаватели!$A$3:$K$1350,4,FALSE)</f>
        <v>Кандидат филологических наук</v>
      </c>
      <c r="H18" s="25" t="s">
        <v>4567</v>
      </c>
      <c r="I18" s="27" t="s">
        <v>4538</v>
      </c>
      <c r="J18" s="25" t="str">
        <f>VLOOKUP($A18,Преподаватели!$A$3:$K$1350,10,FALSE)</f>
        <v>17</v>
      </c>
      <c r="K18" s="25" t="str">
        <f>VLOOKUP($A18,Преподаватели!$A$3:$K$1350,11,FALSE)</f>
        <v>9</v>
      </c>
      <c r="L18" s="27" t="str">
        <f>VLOOKUP($A18,Программы!$A$1:$B$1414,2,FALSE)</f>
        <v>45.03.02 Лингвистика</v>
      </c>
    </row>
    <row r="19" spans="1:12" s="9" customFormat="1" ht="120" x14ac:dyDescent="0.25">
      <c r="A19" s="24" t="s">
        <v>742</v>
      </c>
      <c r="B19" s="25" t="s">
        <v>4518</v>
      </c>
      <c r="C19" s="24" t="s">
        <v>4521</v>
      </c>
      <c r="D19" s="25" t="s">
        <v>4516</v>
      </c>
      <c r="E19" s="25" t="str">
        <f>VLOOKUP($A19,[1]Преподаватели!$A$3:$K$1350,8,FALSE)</f>
        <v>Документовед-организатор НТИ</v>
      </c>
      <c r="F19" s="25" t="str">
        <f>VLOOKUP($A19,[1]Преподаватели!$A$3:$K$1350,7,FALSE)</f>
        <v>Научно-техническая информация (технология информационных процессов)</v>
      </c>
      <c r="G19" s="25" t="str">
        <f>VLOOKUP($A19,[1]Преподаватели!$A$3:$K$1350,4,FALSE)</f>
        <v>Кандидат филологических наук</v>
      </c>
      <c r="H19" s="25" t="s">
        <v>4567</v>
      </c>
      <c r="I19" s="27" t="s">
        <v>4539</v>
      </c>
      <c r="J19" s="25" t="str">
        <f>VLOOKUP($A19,[1]Преподаватели!$A$3:$K$1350,10,FALSE)</f>
        <v>29</v>
      </c>
      <c r="K19" s="25" t="str">
        <f>VLOOKUP($A19,[1]Преподаватели!$A$3:$K$1350,11,FALSE)</f>
        <v>25</v>
      </c>
      <c r="L19" s="27" t="str">
        <f>VLOOKUP($A19,[1]Программы!$A$1:$B$1414,2,FALSE)</f>
        <v>45.05.01 Перевод и переводоведение; 45.03.02 Лингвистика; 45.03.01 Филология</v>
      </c>
    </row>
    <row r="20" spans="1:12" s="9" customFormat="1" ht="345" x14ac:dyDescent="0.25">
      <c r="A20" s="24" t="s">
        <v>753</v>
      </c>
      <c r="B20" s="25" t="s">
        <v>4571</v>
      </c>
      <c r="C20" s="24" t="s">
        <v>4509</v>
      </c>
      <c r="D20" s="25" t="s">
        <v>4516</v>
      </c>
      <c r="E20" s="25" t="str">
        <f>VLOOKUP($A20,Преподаватели!$A$3:$K$1350,8,FALSE)</f>
        <v>историк, музеевед</v>
      </c>
      <c r="F20" s="25" t="str">
        <f>VLOOKUP($A20,Преподаватели!$A$3:$K$1350,7,FALSE)</f>
        <v>музеология</v>
      </c>
      <c r="G20" s="25" t="s">
        <v>4567</v>
      </c>
      <c r="H20" s="25" t="s">
        <v>4567</v>
      </c>
      <c r="I20" s="27" t="s">
        <v>4540</v>
      </c>
      <c r="J20" s="25" t="str">
        <f>VLOOKUP($A20,Преподаватели!$A$3:$K$1350,10,FALSE)</f>
        <v>25</v>
      </c>
      <c r="K20" s="25" t="str">
        <f>VLOOKUP($A20,Преподаватели!$A$3:$K$1350,11,FALSE)</f>
        <v>22</v>
      </c>
      <c r="L20" s="27" t="str">
        <f>VLOOKUP($A20,Программы!$A$1:$B$1414,2,FALSE)</f>
        <v>46.03.03 Антропология и этнология; 45.03.02 Лингвистика</v>
      </c>
    </row>
    <row r="21" spans="1:12" s="9" customFormat="1" ht="330" x14ac:dyDescent="0.25">
      <c r="A21" s="24" t="s">
        <v>900</v>
      </c>
      <c r="B21" s="25" t="s">
        <v>4518</v>
      </c>
      <c r="C21" s="24" t="s">
        <v>4510</v>
      </c>
      <c r="D21" s="25" t="s">
        <v>4516</v>
      </c>
      <c r="E21" s="25" t="str">
        <f>VLOOKUP($A21,Преподаватели!$A$3:$K$1350,8,FALSE)</f>
        <v>филолог, преподаватель английского и литературы</v>
      </c>
      <c r="F21" s="25" t="str">
        <f>VLOOKUP($A21,Преподаватели!$A$3:$K$1350,7,FALSE)</f>
        <v>восточные языки и литература</v>
      </c>
      <c r="G21" s="25" t="s">
        <v>4567</v>
      </c>
      <c r="H21" s="25" t="s">
        <v>4567</v>
      </c>
      <c r="I21" s="27" t="s">
        <v>4541</v>
      </c>
      <c r="J21" s="25" t="str">
        <f>VLOOKUP($A21,Преподаватели!$A$3:$K$1350,10,FALSE)</f>
        <v>31</v>
      </c>
      <c r="K21" s="25" t="str">
        <f>VLOOKUP($A21,Преподаватели!$A$3:$K$1350,11,FALSE)</f>
        <v>28</v>
      </c>
      <c r="L21" s="27" t="str">
        <f>VLOOKUP($A21,Программы!$A$1:$B$1414,2,FALSE)</f>
        <v>45.03.02 Лингвистика</v>
      </c>
    </row>
    <row r="22" spans="1:12" s="9" customFormat="1" ht="315" x14ac:dyDescent="0.25">
      <c r="A22" s="24" t="s">
        <v>946</v>
      </c>
      <c r="B22" s="25" t="s">
        <v>4518</v>
      </c>
      <c r="C22" s="24" t="s">
        <v>4509</v>
      </c>
      <c r="D22" s="25" t="s">
        <v>4516</v>
      </c>
      <c r="E22" s="25" t="str">
        <f>VLOOKUP($A22,Преподаватели!$A$3:$K$1350,8,FALSE)</f>
        <v>историк</v>
      </c>
      <c r="F22" s="25" t="str">
        <f>VLOOKUP($A22,Преподаватели!$A$3:$K$1350,7,FALSE)</f>
        <v>история</v>
      </c>
      <c r="G22" s="25" t="str">
        <f>VLOOKUP($A22,Преподаватели!$A$3:$K$1350,4,FALSE)</f>
        <v>Кандидат исторических наук</v>
      </c>
      <c r="H22" s="25" t="s">
        <v>4567</v>
      </c>
      <c r="I22" s="27" t="s">
        <v>4542</v>
      </c>
      <c r="J22" s="25" t="str">
        <f>VLOOKUP($A22,Преподаватели!$A$3:$K$1350,10,FALSE)</f>
        <v>20</v>
      </c>
      <c r="K22" s="25" t="str">
        <f>VLOOKUP($A22,Преподаватели!$A$3:$K$1350,11,FALSE)</f>
        <v>19</v>
      </c>
      <c r="L22" s="27" t="str">
        <f>VLOOKUP($A22,Программы!$A$1:$B$1414,2,FALSE)</f>
        <v>47.03.01 Философия; 46.03.03 Антропология и этнология; 45.05.01 Перевод и переводоведение; 45.03.02 Лингвистика</v>
      </c>
    </row>
    <row r="23" spans="1:12" s="9" customFormat="1" ht="225" x14ac:dyDescent="0.25">
      <c r="A23" s="24" t="s">
        <v>1240</v>
      </c>
      <c r="B23" s="25" t="s">
        <v>4518</v>
      </c>
      <c r="C23" s="24" t="s">
        <v>4502</v>
      </c>
      <c r="D23" s="25" t="s">
        <v>4516</v>
      </c>
      <c r="E23" s="25" t="str">
        <f>VLOOKUP($A23,Преподаватели!$A$3:$K$1350,8,FALSE)</f>
        <v>политолог</v>
      </c>
      <c r="F23" s="25" t="str">
        <f>VLOOKUP($A23,Преподаватели!$A$3:$K$1350,7,FALSE)</f>
        <v>политология</v>
      </c>
      <c r="G23" s="25" t="str">
        <f>VLOOKUP($A23,Преподаватели!$A$3:$K$1350,4,FALSE)</f>
        <v>Кандидат политических наук</v>
      </c>
      <c r="H23" s="25" t="str">
        <f>VLOOKUP($A23,Преподаватели!$A$3:$K$1350,3,FALSE)</f>
        <v>Доцент</v>
      </c>
      <c r="I23" s="27" t="s">
        <v>4543</v>
      </c>
      <c r="J23" s="25" t="str">
        <f>VLOOKUP($A23,Преподаватели!$A$3:$K$1350,10,FALSE)</f>
        <v>20</v>
      </c>
      <c r="K23" s="25" t="str">
        <f>VLOOKUP($A23,Преподаватели!$A$3:$K$1350,11,FALSE)</f>
        <v>16</v>
      </c>
      <c r="L23" s="27" t="str">
        <f>VLOOKUP($A23,Программы!$A$1:$B$1414,2,FALSE)</f>
        <v>58.03.01 Востоковедение и африканистика; 45.05.01 Перевод и переводоведение; 45.03.04 Интеллектуальные системы в гуманитарной сфере; 45.03.03 Фундаментальная и прикладная лингвистика; 45.03.02 Лингвистика; 41.03.04 Политология</v>
      </c>
    </row>
    <row r="24" spans="1:12" s="9" customFormat="1" ht="75" x14ac:dyDescent="0.25">
      <c r="A24" s="24" t="s">
        <v>3921</v>
      </c>
      <c r="B24" s="25" t="s">
        <v>4518</v>
      </c>
      <c r="C24" s="24" t="s">
        <v>4523</v>
      </c>
      <c r="D24" s="25" t="s">
        <v>4516</v>
      </c>
      <c r="E24" s="25" t="s">
        <v>4519</v>
      </c>
      <c r="F24" s="25" t="s">
        <v>4526</v>
      </c>
      <c r="G24" s="25" t="s">
        <v>4520</v>
      </c>
      <c r="H24" s="25"/>
      <c r="I24" s="28" t="s">
        <v>4544</v>
      </c>
      <c r="J24" s="25">
        <v>19</v>
      </c>
      <c r="K24" s="25">
        <v>19</v>
      </c>
      <c r="L24" s="27" t="str">
        <f>VLOOKUP($A24,Программы!$A$1:$B$1414,2,FALSE)</f>
        <v>45.03.03 Фундаментальная и прикладная лингвистика; 45.03.02 Лингвистика</v>
      </c>
    </row>
    <row r="25" spans="1:12" s="9" customFormat="1" ht="225" x14ac:dyDescent="0.25">
      <c r="A25" s="24" t="s">
        <v>1352</v>
      </c>
      <c r="B25" s="25" t="s">
        <v>4572</v>
      </c>
      <c r="C25" s="24" t="s">
        <v>1082</v>
      </c>
      <c r="D25" s="25" t="s">
        <v>4516</v>
      </c>
      <c r="E25" s="25" t="s">
        <v>34</v>
      </c>
      <c r="F25" s="25" t="str">
        <f>VLOOKUP($A25,Преподаватели!$A$3:$K$1350,7,FALSE)</f>
        <v>экономика</v>
      </c>
      <c r="G25" s="25" t="s">
        <v>4567</v>
      </c>
      <c r="H25" s="25" t="s">
        <v>4567</v>
      </c>
      <c r="I25" s="27" t="s">
        <v>4545</v>
      </c>
      <c r="J25" s="25" t="s">
        <v>4567</v>
      </c>
      <c r="K25" s="25" t="s">
        <v>4567</v>
      </c>
      <c r="L25" s="27" t="str">
        <f>VLOOKUP($A25,Программы!$A$1:$B$1414,2,FALSE)</f>
        <v>51.03.04 Музеология и охрана объектов культурного и природного наследия; 46.03.03 Антропология и этнология; 46.03.01 История; 45.03.04 Интеллектуальные системы в гуманитарной сфере; 45.03.03 Фундаментальная и прикладная лингвистика; 45.03.02 Лингвистика; 42.03.05 Медиакоммуникации; 42.03.01 Реклама и связи с общественностью; 40.05.04 Судебная и прокурорская деятельность; 39.03.01 Социология; 10.03.01 Информационная безопасность</v>
      </c>
    </row>
    <row r="26" spans="1:12" s="9" customFormat="1" ht="330" x14ac:dyDescent="0.25">
      <c r="A26" s="24" t="s">
        <v>1403</v>
      </c>
      <c r="B26" s="25" t="s">
        <v>4571</v>
      </c>
      <c r="C26" s="24" t="s">
        <v>4507</v>
      </c>
      <c r="D26" s="25" t="s">
        <v>4516</v>
      </c>
      <c r="E26" s="25" t="str">
        <f>VLOOKUP($A26,Преподаватели!$A$3:$K$1350,8,FALSE)</f>
        <v>лингвист</v>
      </c>
      <c r="F26" s="25" t="str">
        <f>VLOOKUP($A26,Преподаватели!$A$3:$K$1350,7,FALSE)</f>
        <v>теоретическая и прикладная лингвистика</v>
      </c>
      <c r="G26" s="25" t="s">
        <v>4567</v>
      </c>
      <c r="H26" s="25" t="s">
        <v>4567</v>
      </c>
      <c r="I26" s="27" t="str">
        <f>VLOOKUP($A26,Преподаватели!$A$3:$K$1350,9,FALSE)</f>
        <v>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Цифровая гуманитаристика, 31.01.2022,
Пожарно-технический минимум для работников РГГУ, 31.01.2022</v>
      </c>
      <c r="J26" s="25" t="str">
        <f>VLOOKUP($A26,Преподаватели!$A$3:$K$1350,10,FALSE)</f>
        <v>11</v>
      </c>
      <c r="K26" s="25" t="str">
        <f>VLOOKUP($A26,Преподаватели!$A$3:$K$1350,11,FALSE)</f>
        <v>11</v>
      </c>
      <c r="L26" s="27" t="str">
        <f>VLOOKUP($A26,Программы!$A$1:$B$1414,2,FALSE)</f>
        <v>45.03.04 Интеллектуальные системы в гуманитарной сфере; 45.03.02 Лингвистика</v>
      </c>
    </row>
    <row r="27" spans="1:12" s="9" customFormat="1" ht="330" x14ac:dyDescent="0.25">
      <c r="A27" s="24" t="s">
        <v>1420</v>
      </c>
      <c r="B27" s="25" t="s">
        <v>4518</v>
      </c>
      <c r="C27" s="24" t="s">
        <v>4503</v>
      </c>
      <c r="D27" s="25" t="s">
        <v>4516</v>
      </c>
      <c r="E27" s="25" t="str">
        <f>VLOOKUP($A27,Преподаватели!$A$3:$K$1350,8,FALSE)</f>
        <v>историк</v>
      </c>
      <c r="F27" s="25" t="str">
        <f>VLOOKUP($A27,Преподаватели!$A$3:$K$1350,7,FALSE)</f>
        <v>история</v>
      </c>
      <c r="G27" s="25" t="str">
        <f>VLOOKUP($A27,Преподаватели!$A$3:$K$1350,4,FALSE)</f>
        <v>Кандидат исторических наук</v>
      </c>
      <c r="H27" s="25" t="s">
        <v>4567</v>
      </c>
      <c r="I27" s="27" t="s">
        <v>4546</v>
      </c>
      <c r="J27" s="25" t="str">
        <f>VLOOKUP($A27,Преподаватели!$A$3:$K$1350,10,FALSE)</f>
        <v>27</v>
      </c>
      <c r="K27" s="25" t="str">
        <f>VLOOKUP($A27,Преподаватели!$A$3:$K$1350,11,FALSE)</f>
        <v>19</v>
      </c>
      <c r="L27" s="27" t="str">
        <f>VLOOKUP($A27,Программы!$A$1:$B$1414,2,FALSE)</f>
        <v>54.03.01 Дизайн; 51.03.04 Музеология и охрана объектов культурного и природного наследия; 50.03.03 История искусств; 46.03.02 Документоведение и архивоведение; 46.03.01 История; 45.03.02 Лингвистика; 44.03.02 Психолого-педагогическое образование; 42.03.05 Медиакоммуникации; 42.03.01 Реклама и связи с общественностью; 40.05.04 Судебная и прокурорская деятельность; 38.03.04 Государственное и муниципальное управление; 38.03.03 Управление персоналом; 38.03.02 Менеджмент; 38.03.01 Экономика; 37.05.02 Психология служебной деятельности; 37.05.01 Клиническая психология; 37.03.01 Психология; 10.03.01 Информационная безопасность</v>
      </c>
    </row>
    <row r="28" spans="1:12" s="9" customFormat="1" ht="360" x14ac:dyDescent="0.25">
      <c r="A28" s="24" t="s">
        <v>1495</v>
      </c>
      <c r="B28" s="25" t="s">
        <v>4571</v>
      </c>
      <c r="C28" s="24" t="s">
        <v>4505</v>
      </c>
      <c r="D28" s="25" t="s">
        <v>4516</v>
      </c>
      <c r="E28" s="25" t="str">
        <f>VLOOKUP($A28,Преподаватели!$A$3:$K$1350,8,FALSE)</f>
        <v>преп-ль физ. культуры</v>
      </c>
      <c r="F28" s="25" t="str">
        <f>VLOOKUP($A28,Преподаватели!$A$3:$K$1350,7,FALSE)</f>
        <v>преподаватель по физической культуре и спорту</v>
      </c>
      <c r="G28" s="25" t="s">
        <v>4567</v>
      </c>
      <c r="H28" s="25" t="s">
        <v>4568</v>
      </c>
      <c r="I28" s="27" t="s">
        <v>4547</v>
      </c>
      <c r="J28" s="25" t="str">
        <f>VLOOKUP($A28,Преподаватели!$A$3:$K$1350,10,FALSE)</f>
        <v>20</v>
      </c>
      <c r="K28" s="25" t="str">
        <f>VLOOKUP($A28,Преподаватели!$A$3:$K$1350,11,FALSE)</f>
        <v>16</v>
      </c>
      <c r="L28" s="27" t="str">
        <f>VLOOKUP($A28,Программы!$A$1:$B$1414,2,FALSE)</f>
        <v>58.03.01 Востоковедение и африканистика; 51.03.01 Культурология; 48.03.01 Теология; 47.03.03 Религиоведение; 47.03.01 Философия; 46.03.01 История; 45.05.01 Перевод и переводоведение; 45.03.02 Лингвистика; 45.03.01 Филология; 42.03.05 Медиакоммуникации; 41.03.05 Международные отношения; 41.03.04 Политология; 37.05.02 Психология служебной деятельности; 37.05.01 Клиническая психология; 37.03.01 Психология; 10.03.01 Информационная безопасность; 01.03.04 Прикладная математика</v>
      </c>
    </row>
    <row r="29" spans="1:12" s="9" customFormat="1" ht="180" x14ac:dyDescent="0.25">
      <c r="A29" s="24" t="s">
        <v>1603</v>
      </c>
      <c r="B29" s="25" t="s">
        <v>4570</v>
      </c>
      <c r="C29" s="24" t="s">
        <v>4500</v>
      </c>
      <c r="D29" s="25" t="s">
        <v>4516</v>
      </c>
      <c r="E29" s="25" t="str">
        <f>VLOOKUP($A29,Преподаватели!$A$3:$K$1350,8,FALSE)</f>
        <v>историк-архивист</v>
      </c>
      <c r="F29" s="25" t="str">
        <f>VLOOKUP($A29,Преподаватели!$A$3:$K$1350,7,FALSE)</f>
        <v>историко-архивоведение</v>
      </c>
      <c r="G29" s="25" t="str">
        <f>VLOOKUP($A29,Преподаватели!$A$3:$K$1350,4,FALSE)</f>
        <v>Кандидат исторических наук</v>
      </c>
      <c r="H29" s="25" t="str">
        <f>VLOOKUP($A29,Преподаватели!$A$3:$K$1350,3,FALSE)</f>
        <v>Доцент</v>
      </c>
      <c r="I29" s="27" t="s">
        <v>4548</v>
      </c>
      <c r="J29" s="25" t="str">
        <f>VLOOKUP($A29,Преподаватели!$A$3:$K$1350,10,FALSE)</f>
        <v>39</v>
      </c>
      <c r="K29" s="25" t="str">
        <f>VLOOKUP($A29,Преподаватели!$A$3:$K$1350,11,FALSE)</f>
        <v>36</v>
      </c>
      <c r="L29" s="27" t="str">
        <f>VLOOKUP($A29,Программы!$A$1:$B$1414,2,FALSE)</f>
        <v>45.03.02 Лингвистика; 42.03.01 Реклама и связи с общественностью; 41.03.01 Зарубежное регионоведение; 39.03.01 Социология; 37.05.02 Психология служебной деятельности; 37.05.01 Клиническая психология</v>
      </c>
    </row>
    <row r="30" spans="1:12" s="9" customFormat="1" ht="315" x14ac:dyDescent="0.25">
      <c r="A30" s="24" t="s">
        <v>1808</v>
      </c>
      <c r="B30" s="25" t="s">
        <v>4571</v>
      </c>
      <c r="C30" s="24" t="s">
        <v>4507</v>
      </c>
      <c r="D30" s="25" t="s">
        <v>4516</v>
      </c>
      <c r="E30" s="25" t="str">
        <f>VLOOKUP($A30,Преподаватели!$A$3:$K$1350,8,FALSE)</f>
        <v>переводчик</v>
      </c>
      <c r="F30" s="25" t="str">
        <f>VLOOKUP($A30,Преподаватели!$A$3:$K$1350,7,FALSE)</f>
        <v>перевод и переводоведение</v>
      </c>
      <c r="G30" s="25" t="s">
        <v>4567</v>
      </c>
      <c r="H30" s="25" t="s">
        <v>4567</v>
      </c>
      <c r="I30" s="27" t="s">
        <v>4549</v>
      </c>
      <c r="J30" s="25" t="str">
        <f>VLOOKUP($A30,Преподаватели!$A$3:$K$1350,10,FALSE)</f>
        <v>18</v>
      </c>
      <c r="K30" s="25" t="str">
        <f>VLOOKUP($A30,Преподаватели!$A$3:$K$1350,11,FALSE)</f>
        <v>14</v>
      </c>
      <c r="L30" s="27" t="str">
        <f>VLOOKUP($A30,Программы!$A$1:$B$1414,2,FALSE)</f>
        <v>45.03.02 Лингвистика</v>
      </c>
    </row>
    <row r="31" spans="1:12" s="9" customFormat="1" ht="90" x14ac:dyDescent="0.25">
      <c r="A31" s="24" t="s">
        <v>1947</v>
      </c>
      <c r="B31" s="25" t="s">
        <v>4572</v>
      </c>
      <c r="C31" s="24" t="s">
        <v>4499</v>
      </c>
      <c r="D31" s="25" t="s">
        <v>4516</v>
      </c>
      <c r="E31" s="25" t="str">
        <f>VLOOKUP($A31,Преподаватели!$A$3:$K$1350,8,FALSE)</f>
        <v>Магистр</v>
      </c>
      <c r="F31" s="25" t="str">
        <f>VLOOKUP($A31,Преподаватели!$A$3:$K$1350,7,FALSE)</f>
        <v>История</v>
      </c>
      <c r="G31" s="25" t="s">
        <v>4567</v>
      </c>
      <c r="H31" s="25" t="s">
        <v>4567</v>
      </c>
      <c r="I31" s="27" t="str">
        <f>VLOOKUP($A31,Преподаватели!$A$3:$K$1350,9,FALSE)</f>
        <v>, , 
Дополнительное профессиональное образование, АНО ДПО Институт профессиональной подготовки "ПРОФИ",</v>
      </c>
      <c r="J31" s="25" t="str">
        <f>VLOOKUP($A31,Преподаватели!$A$3:$K$1350,10,FALSE)</f>
        <v>1</v>
      </c>
      <c r="K31" s="25" t="s">
        <v>4567</v>
      </c>
      <c r="L31" s="27" t="str">
        <f>VLOOKUP($A31,Программы!$A$1:$B$1414,2,FALSE)</f>
        <v>45.05.01 Перевод и переводоведение; 45.03.02 Лингвистика; 39.03.01 Социология</v>
      </c>
    </row>
    <row r="32" spans="1:12" s="9" customFormat="1" ht="405" x14ac:dyDescent="0.25">
      <c r="A32" s="24" t="s">
        <v>1994</v>
      </c>
      <c r="B32" s="25" t="s">
        <v>4518</v>
      </c>
      <c r="C32" s="24" t="s">
        <v>4505</v>
      </c>
      <c r="D32" s="25" t="s">
        <v>4516</v>
      </c>
      <c r="E32" s="25" t="str">
        <f>VLOOKUP($A32,Преподаватели!$A$3:$K$1350,8,FALSE)</f>
        <v>преподаватель физической культуры и спорта</v>
      </c>
      <c r="F32" s="25" t="str">
        <f>VLOOKUP($A32,Преподаватели!$A$3:$K$1350,7,FALSE)</f>
        <v>физическая культура и спорт</v>
      </c>
      <c r="G32" s="25" t="str">
        <f>VLOOKUP($A32,Преподаватели!$A$3:$K$1350,4,FALSE)</f>
        <v>Кандидат педагогических наук</v>
      </c>
      <c r="H32" s="25" t="s">
        <v>4567</v>
      </c>
      <c r="I32" s="27" t="s">
        <v>4550</v>
      </c>
      <c r="J32" s="25" t="str">
        <f>VLOOKUP($A32,Преподаватели!$A$3:$K$1350,10,FALSE)</f>
        <v>37</v>
      </c>
      <c r="K32" s="25" t="str">
        <f>VLOOKUP($A32,Преподаватели!$A$3:$K$1350,11,FALSE)</f>
        <v>31</v>
      </c>
      <c r="L32" s="27" t="str">
        <f>VLOOKUP($A32,Программы!$A$1:$B$1414,2,FALSE)</f>
        <v>51.03.01 Культурология; 47.03.03 Религиоведение; 47.03.01 Философия; 46.03.01 История; 45.05.01 Перевод и переводоведение; 45.03.04 Интеллектуальные системы в гуманитарной сфере; 45.03.02 Лингвистика; 42.03.05 Медиакоммуникации; 42.03.02 Журналистика; 42.03.01 Реклама и связи с общественностью; 41.03.06 Публичная политика и социальные науки; 41.03.05 Международные отношения; 41.03.01 Зарубежное регионоведение; 39.03.01 Социология; 38.03.04 Государственное и муниципальное управление; 38.03.03 Управление персоналом; 38.03.02 Менеджмент; 38.03.01 Экономика; 37.05.01 Клиническая психология</v>
      </c>
    </row>
    <row r="33" spans="1:12" s="9" customFormat="1" ht="315" x14ac:dyDescent="0.25">
      <c r="A33" s="24" t="s">
        <v>1998</v>
      </c>
      <c r="B33" s="25" t="s">
        <v>4518</v>
      </c>
      <c r="C33" s="24" t="s">
        <v>4522</v>
      </c>
      <c r="D33" s="25" t="s">
        <v>4516</v>
      </c>
      <c r="E33" s="25" t="str">
        <f>VLOOKUP($A33,Преподаватели!$A$3:$K$1350,8,FALSE)</f>
        <v>учитель русского языка</v>
      </c>
      <c r="F33" s="25" t="str">
        <f>VLOOKUP($A33,Преподаватели!$A$3:$K$1350,7,FALSE)</f>
        <v>филология</v>
      </c>
      <c r="G33" s="25" t="str">
        <f>VLOOKUP($A33,Преподаватели!$A$3:$K$1350,4,FALSE)</f>
        <v>Кандидат филологических наук</v>
      </c>
      <c r="H33" s="25" t="s">
        <v>4567</v>
      </c>
      <c r="I33" s="27" t="s">
        <v>4551</v>
      </c>
      <c r="J33" s="25" t="str">
        <f>VLOOKUP($A33,Преподаватели!$A$3:$K$1350,10,FALSE)</f>
        <v>21</v>
      </c>
      <c r="K33" s="25" t="str">
        <f>VLOOKUP($A33,Преподаватели!$A$3:$K$1350,11,FALSE)</f>
        <v>8</v>
      </c>
      <c r="L33" s="27" t="str">
        <f>VLOOKUP($A33,Программы!$A$1:$B$1414,2,FALSE)</f>
        <v>45.05.01 Перевод и переводоведение; 45.03.02 Лингвистика</v>
      </c>
    </row>
    <row r="34" spans="1:12" s="9" customFormat="1" ht="409.5" x14ac:dyDescent="0.25">
      <c r="A34" s="24" t="s">
        <v>2021</v>
      </c>
      <c r="B34" s="25" t="s">
        <v>4518</v>
      </c>
      <c r="C34" s="24" t="s">
        <v>4498</v>
      </c>
      <c r="D34" s="25" t="s">
        <v>4516</v>
      </c>
      <c r="E34" s="25" t="str">
        <f>VLOOKUP($A34,Преподаватели!$A$3:$K$1350,8,FALSE)</f>
        <v>Преподаватель физического воспитания - тренер по легкой атлетике</v>
      </c>
      <c r="F34" s="25" t="str">
        <f>VLOOKUP($A34,Преподаватели!$A$3:$K$1350,7,FALSE)</f>
        <v>физическая культура и спорт</v>
      </c>
      <c r="G34" s="25" t="str">
        <f>VLOOKUP($A34,Преподаватели!$A$3:$K$1350,4,FALSE)</f>
        <v>Кандидат педагогических наук</v>
      </c>
      <c r="H34" s="25" t="str">
        <f>VLOOKUP($A34,Преподаватели!$A$3:$K$1350,3,FALSE)</f>
        <v>Доцент</v>
      </c>
      <c r="I34" s="27" t="s">
        <v>4552</v>
      </c>
      <c r="J34" s="25" t="str">
        <f>VLOOKUP($A34,Преподаватели!$A$3:$K$1350,10,FALSE)</f>
        <v>41</v>
      </c>
      <c r="K34" s="25" t="str">
        <f>VLOOKUP($A34,Преподаватели!$A$3:$K$1350,11,FALSE)</f>
        <v>33</v>
      </c>
      <c r="L34" s="27" t="str">
        <f>VLOOKUP($A34,Программы!$A$1:$B$1414,2,FALSE)</f>
        <v>58.03.01 Востоковедение и африканистика; 54.03.01 Дизайн; 48.03.01 Теология; 47.03.01 Философия; 46.03.03 Антропология и этнология; 46.03.02 Документоведение и архивоведение; 46.03.01 История; 45.05.01 Перевод и переводоведение; 45.03.04 Интеллектуальные системы в гуманитарной сфере; 45.03.02 Лингвистика; 45.03.01 Филология; 44.03.02 Психолого-педагогическое образование; 43.03.02 Туризм; 42.03.02 Журналистика; 42.03.01 Реклама и связи с общественностью; 41.03.06 Публичная политика и социальные науки; 41.03.05 Международные отношения; 41.03.04 Политология; 41.03.02 Регионоведение России; 41.03.01 Зарубежное регионоведение; 40.03.01 Юриспруденция; 39.03.01 Социология; 38.03.04 Государственное и муниципальное управление; 38.03.02 Менеджмент; 38.03.01 Экономика; 37.05.02 Психология служебной деятельности; 37.05.01 Клиническая психология; 37.03.02 Конфликтология; 37.03.01 Психология</v>
      </c>
    </row>
    <row r="35" spans="1:12" s="9" customFormat="1" ht="345" x14ac:dyDescent="0.25">
      <c r="A35" s="24" t="s">
        <v>2039</v>
      </c>
      <c r="B35" s="25" t="s">
        <v>4569</v>
      </c>
      <c r="C35" s="24" t="s">
        <v>4503</v>
      </c>
      <c r="D35" s="25" t="s">
        <v>4516</v>
      </c>
      <c r="E35" s="25" t="str">
        <f>VLOOKUP($A35,Преподаватели!$A$3:$K$1350,8,FALSE)</f>
        <v>учитель истории, права</v>
      </c>
      <c r="F35" s="25" t="str">
        <f>VLOOKUP($A35,Преподаватели!$A$3:$K$1350,7,FALSE)</f>
        <v>история</v>
      </c>
      <c r="G35" s="25" t="str">
        <f>VLOOKUP($A35,Преподаватели!$A$3:$K$1350,4,FALSE)</f>
        <v>Кандидат исторических наук</v>
      </c>
      <c r="H35" s="25" t="str">
        <f>VLOOKUP($A35,Преподаватели!$A$3:$K$1350,3,FALSE)</f>
        <v>Доцент</v>
      </c>
      <c r="I35" s="27" t="s">
        <v>4553</v>
      </c>
      <c r="J35" s="25" t="str">
        <f>VLOOKUP($A35,Преподаватели!$A$3:$K$1350,10,FALSE)</f>
        <v>12</v>
      </c>
      <c r="K35" s="25" t="str">
        <f>VLOOKUP($A35,Преподаватели!$A$3:$K$1350,11,FALSE)</f>
        <v>12</v>
      </c>
      <c r="L35" s="27" t="str">
        <f>VLOOKUP($A35,Программы!$A$1:$B$1414,2,FALSE)</f>
        <v>58.03.01 Востоковедение и африканистика; 51.03.01 Культурология; 48.03.01 Теология; 47.03.03 Религиоведение; 47.03.01 Философия; 46.04.02 Документоведение и архивоведение; 46.03.01 История; 45.03.04 Интеллектуальные системы в гуманитарной сфере; 45.03.03 Фундаментальная и прикладная лингвистика; 45.03.02 Лингвистика; 44.03.02 Психолого-педагогическое образование; 43.03.03 Гостиничное дело; 42.03.02 Журналистика; 41.03.02 Регионоведение России; 39.03.01 Социология; 38.03.01 Экономика</v>
      </c>
    </row>
    <row r="36" spans="1:12" s="9" customFormat="1" ht="180" x14ac:dyDescent="0.25">
      <c r="A36" s="24" t="s">
        <v>2094</v>
      </c>
      <c r="B36" s="25" t="s">
        <v>4518</v>
      </c>
      <c r="C36" s="24" t="s">
        <v>837</v>
      </c>
      <c r="D36" s="25" t="s">
        <v>4516</v>
      </c>
      <c r="E36" s="25" t="str">
        <f>VLOOKUP($A36,Преподаватели!$A$3:$K$1350,8,FALSE)</f>
        <v>философ, преподаватель философии</v>
      </c>
      <c r="F36" s="25" t="str">
        <f>VLOOKUP($A36,Преподаватели!$A$3:$K$1350,7,FALSE)</f>
        <v>философия</v>
      </c>
      <c r="G36" s="25" t="str">
        <f>VLOOKUP($A36,Преподаватели!$A$3:$K$1350,4,FALSE)</f>
        <v>Кандидат философских наук</v>
      </c>
      <c r="H36" s="25" t="s">
        <v>4567</v>
      </c>
      <c r="I36" s="27" t="s">
        <v>4554</v>
      </c>
      <c r="J36" s="25" t="str">
        <f>VLOOKUP($A36,Преподаватели!$A$3:$K$1350,10,FALSE)</f>
        <v>21</v>
      </c>
      <c r="K36" s="25" t="str">
        <f>VLOOKUP($A36,Преподаватели!$A$3:$K$1350,11,FALSE)</f>
        <v>21</v>
      </c>
      <c r="L36" s="27" t="str">
        <f>VLOOKUP($A36,Программы!$A$1:$B$1414,2,FALSE)</f>
        <v>47.03.01 Философия; 45.03.02 Лингвистика; 42.03.05 Медиакоммуникации; 42.03.01 Реклама и связи с общественностью; 37.05.02 Психология служебной деятельности; 37.05.01 Клиническая психология; 37.03.02 Конфликтология; 37.03.01 Психология</v>
      </c>
    </row>
    <row r="37" spans="1:12" s="9" customFormat="1" ht="405" x14ac:dyDescent="0.25">
      <c r="A37" s="24" t="s">
        <v>2216</v>
      </c>
      <c r="B37" s="25" t="s">
        <v>4571</v>
      </c>
      <c r="C37" s="24" t="s">
        <v>4498</v>
      </c>
      <c r="D37" s="25" t="s">
        <v>4516</v>
      </c>
      <c r="E37" s="25" t="str">
        <f>VLOOKUP($A37,Преподаватели!$A$3:$K$1350,8,FALSE)</f>
        <v>преп-ль физ. культуры</v>
      </c>
      <c r="F37" s="25" t="str">
        <f>VLOOKUP($A37,Преподаватели!$A$3:$K$1350,7,FALSE)</f>
        <v>физическая культура и спорт</v>
      </c>
      <c r="G37" s="25" t="s">
        <v>4567</v>
      </c>
      <c r="H37" s="25" t="s">
        <v>4567</v>
      </c>
      <c r="I37" s="27" t="s">
        <v>4555</v>
      </c>
      <c r="J37" s="25" t="str">
        <f>VLOOKUP($A37,Преподаватели!$A$3:$K$1350,10,FALSE)</f>
        <v>31</v>
      </c>
      <c r="K37" s="25" t="str">
        <f>VLOOKUP($A37,Преподаватели!$A$3:$K$1350,11,FALSE)</f>
        <v>21</v>
      </c>
      <c r="L37" s="27" t="str">
        <f>VLOOKUP($A37,Программы!$A$1:$B$1414,2,FALSE)</f>
        <v>54.03.01 Дизайн; 50.03.01 Искусства и гуманитарные науки; 47.03.01 Философия; 46.03.03 Антропология и этнология; 46.03.02 Документоведение и архивоведение; 46.03.01 История; 45.05.01 Перевод и переводоведение; 45.03.04 Интеллектуальные системы в гуманитарной сфере; 45.03.03 Фундаментальная и прикладная лингвистика; 45.03.02 Лингвистика; 45.03.01 Филология; 42.03.01 Реклама и связи с общественностью; 41.03.05 Международные отношения; 40.03.01 Юриспруденция; 38.03.04 Государственное и муниципальное управление; 38.03.03 Управление персоналом; 38.03.02 Менеджмент; 38.03.01 Экономика; 37.05.01 Клиническая психология; 10.03.01 Информационная безопасность</v>
      </c>
    </row>
    <row r="38" spans="1:12" s="9" customFormat="1" ht="255" x14ac:dyDescent="0.25">
      <c r="A38" s="24" t="s">
        <v>2352</v>
      </c>
      <c r="B38" s="25" t="s">
        <v>4518</v>
      </c>
      <c r="C38" s="24" t="s">
        <v>4512</v>
      </c>
      <c r="D38" s="25" t="s">
        <v>4516</v>
      </c>
      <c r="E38" s="25" t="str">
        <f>VLOOKUP($A38,Преподаватели!$A$3:$K$1350,8,FALSE)</f>
        <v>филолог, преподаватель англ.яз.</v>
      </c>
      <c r="F38" s="25" t="str">
        <f>VLOOKUP($A38,Преподаватели!$A$3:$K$1350,7,FALSE)</f>
        <v>филолог, преподаватель англ. яз.</v>
      </c>
      <c r="G38" s="25" t="str">
        <f>VLOOKUP($A38,Преподаватели!$A$3:$K$1350,4,FALSE)</f>
        <v>Кандидат филологических наук</v>
      </c>
      <c r="H38" s="25" t="str">
        <f>VLOOKUP($A38,Преподаватели!$A$3:$K$1350,3,FALSE)</f>
        <v>Доцент</v>
      </c>
      <c r="I38" s="27" t="s">
        <v>2355</v>
      </c>
      <c r="J38" s="25" t="str">
        <f>VLOOKUP($A38,Преподаватели!$A$3:$K$1350,10,FALSE)</f>
        <v>21</v>
      </c>
      <c r="K38" s="25" t="str">
        <f>VLOOKUP($A38,Преподаватели!$A$3:$K$1350,11,FALSE)</f>
        <v>21</v>
      </c>
      <c r="L38" s="27" t="str">
        <f>VLOOKUP($A38,Программы!$A$1:$B$1414,2,FALSE)</f>
        <v>45.05.01 Перевод и переводоведение; 45.04.02 Лингвистика; 45.03.04 Интеллектуальные системы в гуманитарной сфере; 45.03.02 Лингвистика</v>
      </c>
    </row>
    <row r="39" spans="1:12" s="9" customFormat="1" ht="360" x14ac:dyDescent="0.25">
      <c r="A39" s="24" t="s">
        <v>2443</v>
      </c>
      <c r="B39" s="25" t="s">
        <v>4571</v>
      </c>
      <c r="C39" s="24" t="s">
        <v>4505</v>
      </c>
      <c r="D39" s="25" t="s">
        <v>4516</v>
      </c>
      <c r="E39" s="25" t="str">
        <f>VLOOKUP($A39,Преподаватели!$A$3:$K$1350,8,FALSE)</f>
        <v>преп-ль физ. культуры</v>
      </c>
      <c r="F39" s="25" t="str">
        <f>VLOOKUP($A39,Преподаватели!$A$3:$K$1350,7,FALSE)</f>
        <v>физическая культура и спорт</v>
      </c>
      <c r="G39" s="25" t="s">
        <v>4567</v>
      </c>
      <c r="H39" s="25" t="s">
        <v>4567</v>
      </c>
      <c r="I39" s="27" t="s">
        <v>4556</v>
      </c>
      <c r="J39" s="25" t="str">
        <f>VLOOKUP($A39,Преподаватели!$A$3:$K$1350,10,FALSE)</f>
        <v>46</v>
      </c>
      <c r="K39" s="25" t="str">
        <f>VLOOKUP($A39,Преподаватели!$A$3:$K$1350,11,FALSE)</f>
        <v>20</v>
      </c>
      <c r="L39" s="27" t="str">
        <f>VLOOKUP($A39,Программы!$A$1:$B$1414,2,FALSE)</f>
        <v>51.03.01 Культурология; 48.03.01 Теология; 46.03.03 Антропология и этнология; 46.03.01 История; 45.05.01 Перевод и переводоведение; 45.03.03 Фундаментальная и прикладная лингвистика; 45.03.02 Лингвистика; 43.03.02 Туризм; 42.03.01 Реклама и связи с общественностью; 41.03.05 Международные отношения; 41.03.01 Зарубежное регионоведение; 40.03.01 Юриспруденция; 39.03.01 Социология; 38.03.04 Государственное и муниципальное управление; 38.03.03 Управление персоналом; 38.03.02 Менеджмент; 37.05.01 Клиническая психология; 10.03.01 Информационная безопасность; 09.03.03 Прикладная информатика; 01.03.04 Прикладная математика</v>
      </c>
    </row>
    <row r="40" spans="1:12" s="9" customFormat="1" ht="409.5" x14ac:dyDescent="0.25">
      <c r="A40" s="24" t="s">
        <v>2444</v>
      </c>
      <c r="B40" s="25" t="s">
        <v>4571</v>
      </c>
      <c r="C40" s="24" t="s">
        <v>4505</v>
      </c>
      <c r="D40" s="25" t="s">
        <v>4516</v>
      </c>
      <c r="E40" s="25" t="str">
        <f>VLOOKUP($A40,Преподаватели!$A$3:$K$1350,8,FALSE)</f>
        <v>педагог по физической культуры</v>
      </c>
      <c r="F40" s="25" t="str">
        <f>VLOOKUP($A40,Преподаватели!$A$3:$K$1350,7,FALSE)</f>
        <v>физическая культура</v>
      </c>
      <c r="G40" s="25" t="s">
        <v>4567</v>
      </c>
      <c r="H40" s="25" t="s">
        <v>4567</v>
      </c>
      <c r="I40" s="27" t="s">
        <v>4557</v>
      </c>
      <c r="J40" s="25" t="str">
        <f>VLOOKUP($A40,Преподаватели!$A$3:$K$1350,10,FALSE)</f>
        <v>20</v>
      </c>
      <c r="K40" s="25" t="str">
        <f>VLOOKUP($A40,Преподаватели!$A$3:$K$1350,11,FALSE)</f>
        <v>10</v>
      </c>
      <c r="L40" s="27" t="str">
        <f>VLOOKUP($A40,Программы!$A$1:$B$1414,2,FALSE)</f>
        <v>58.03.01 Востоковедение и африканистика; 50.03.03 История искусств; 50.03.01 Искусства и гуманитарные науки; 47.03.01 Философия; 46.03.01 История; 45.05.01 Перевод и переводоведение; 45.03.02 Лингвистика; 45.03.01 Филология; 44.03.02 Психолого-педагогическое образование; 42.03.05 Медиакоммуникации; 42.03.02 Журналистика; 42.03.01 Реклама и связи с общественностью; 41.03.06 Публичная политика и социальные науки; 41.03.05 Международные отношения; 40.03.01 Юриспруденция; 38.03.04 Государственное и муниципальное управление; 38.03.01 Экономика; 37.05.01 Клиническая психология; 37.03.01 Психология</v>
      </c>
    </row>
    <row r="41" spans="1:12" s="9" customFormat="1" ht="150" x14ac:dyDescent="0.25">
      <c r="A41" s="24" t="s">
        <v>2491</v>
      </c>
      <c r="B41" s="25" t="s">
        <v>4570</v>
      </c>
      <c r="C41" s="24" t="s">
        <v>2156</v>
      </c>
      <c r="D41" s="25" t="s">
        <v>4516</v>
      </c>
      <c r="E41" s="25" t="str">
        <f>VLOOKUP($A41,Преподаватели!$A$3:$K$1350,8,FALSE)</f>
        <v>документовед-организаторуправленческого труда и делопроизводства госучреждений</v>
      </c>
      <c r="F41" s="25" t="str">
        <f>VLOOKUP($A41,Преподаватели!$A$3:$K$1350,7,FALSE)</f>
        <v>докуменнтоведения и организация управленческого труда и делопроизв. гос. уч.</v>
      </c>
      <c r="G41" s="25" t="str">
        <f>VLOOKUP($A41,Преподаватели!$A$3:$K$1350,4,FALSE)</f>
        <v>Доктор экономических наук</v>
      </c>
      <c r="H41" s="25" t="str">
        <f>VLOOKUP($A41,Преподаватели!$A$3:$K$1350,3,FALSE)</f>
        <v>Профессор</v>
      </c>
      <c r="I41" s="27" t="s">
        <v>4558</v>
      </c>
      <c r="J41" s="25" t="str">
        <f>VLOOKUP($A41,Преподаватели!$A$3:$K$1350,10,FALSE)</f>
        <v>48</v>
      </c>
      <c r="K41" s="25" t="str">
        <f>VLOOKUP($A41,Преподаватели!$A$3:$K$1350,11,FALSE)</f>
        <v>48</v>
      </c>
      <c r="L41" s="27" t="str">
        <f>VLOOKUP($A41,Программы!$A$1:$B$1414,2,FALSE)</f>
        <v>46.04.01 История; 45.03.02 Лингвистика; 38.03.04 Государственное и муниципальное управление; 38.03.02 Менеджмент; 37.03.01 Психология</v>
      </c>
    </row>
    <row r="42" spans="1:12" s="9" customFormat="1" ht="375" x14ac:dyDescent="0.25">
      <c r="A42" s="24" t="s">
        <v>2565</v>
      </c>
      <c r="B42" s="25" t="s">
        <v>4570</v>
      </c>
      <c r="C42" s="24" t="s">
        <v>4513</v>
      </c>
      <c r="D42" s="25" t="s">
        <v>4516</v>
      </c>
      <c r="E42" s="25" t="str">
        <f>VLOOKUP($A42,Преподаватели!$A$3:$K$1350,8,FALSE)</f>
        <v>математик</v>
      </c>
      <c r="F42" s="25" t="str">
        <f>VLOOKUP($A42,Преподаватели!$A$3:$K$1350,7,FALSE)</f>
        <v>Математика, прикладная математика</v>
      </c>
      <c r="G42" s="25" t="str">
        <f>VLOOKUP($A42,Преподаватели!$A$3:$K$1350,4,FALSE)</f>
        <v>Доктор физико-математических наук</v>
      </c>
      <c r="H42" s="25" t="str">
        <f>VLOOKUP($A42,Преподаватели!$A$3:$K$1350,3,FALSE)</f>
        <v>Доцент</v>
      </c>
      <c r="I42" s="27" t="s">
        <v>4559</v>
      </c>
      <c r="J42" s="25" t="str">
        <f>VLOOKUP($A42,Преподаватели!$A$3:$K$1350,10,FALSE)</f>
        <v>27</v>
      </c>
      <c r="K42" s="25" t="str">
        <f>VLOOKUP($A42,Преподаватели!$A$3:$K$1350,11,FALSE)</f>
        <v>27</v>
      </c>
      <c r="L42" s="27" t="str">
        <f>VLOOKUP($A42,Программы!$A$1:$B$1414,2,FALSE)</f>
        <v>45.03.04 Интеллектуальные системы в гуманитарной сфере; 45.03.03 Фундаментальная и прикладная лингвистика; 45.03.02 Лингвистика</v>
      </c>
    </row>
    <row r="43" spans="1:12" s="9" customFormat="1" ht="285" x14ac:dyDescent="0.25">
      <c r="A43" s="24" t="s">
        <v>2658</v>
      </c>
      <c r="B43" s="25" t="s">
        <v>4571</v>
      </c>
      <c r="C43" s="24" t="s">
        <v>4508</v>
      </c>
      <c r="D43" s="25" t="s">
        <v>4516</v>
      </c>
      <c r="E43" s="25" t="str">
        <f>VLOOKUP($A43,Преподаватели!$A$3:$K$1350,8,FALSE)</f>
        <v>лингвист, переводчик</v>
      </c>
      <c r="F43" s="25" t="str">
        <f>VLOOKUP($A43,Преподаватели!$A$3:$K$1350,7,FALSE)</f>
        <v>перевод и переводоведение</v>
      </c>
      <c r="G43" s="25" t="s">
        <v>4567</v>
      </c>
      <c r="H43" s="25" t="s">
        <v>4567</v>
      </c>
      <c r="I43" s="27" t="s">
        <v>4560</v>
      </c>
      <c r="J43" s="25" t="str">
        <f>VLOOKUP($A43,Преподаватели!$A$3:$K$1350,10,FALSE)</f>
        <v>12</v>
      </c>
      <c r="K43" s="25" t="str">
        <f>VLOOKUP($A43,Преподаватели!$A$3:$K$1350,11,FALSE)</f>
        <v>12</v>
      </c>
      <c r="L43" s="27" t="str">
        <f>VLOOKUP($A43,Программы!$A$1:$B$1414,2,FALSE)</f>
        <v>45.05.01 Перевод и переводоведение; 45.03.02 Лингвистика</v>
      </c>
    </row>
    <row r="44" spans="1:12" s="9" customFormat="1" ht="345" x14ac:dyDescent="0.25">
      <c r="A44" s="24" t="s">
        <v>2663</v>
      </c>
      <c r="B44" s="25" t="s">
        <v>4571</v>
      </c>
      <c r="C44" s="24" t="s">
        <v>4507</v>
      </c>
      <c r="D44" s="25" t="s">
        <v>4516</v>
      </c>
      <c r="E44" s="25" t="str">
        <f>VLOOKUP($A44,Преподаватели!$A$3:$K$1350,8,FALSE)</f>
        <v>лингвист</v>
      </c>
      <c r="F44" s="25" t="str">
        <f>VLOOKUP($A44,Преподаватели!$A$3:$K$1350,7,FALSE)</f>
        <v>теоретическая и прикладная лингвистика</v>
      </c>
      <c r="G44" s="25" t="s">
        <v>4567</v>
      </c>
      <c r="H44" s="25" t="s">
        <v>4567</v>
      </c>
      <c r="I44" s="27" t="s">
        <v>4561</v>
      </c>
      <c r="J44" s="25" t="str">
        <f>VLOOKUP($A44,Преподаватели!$A$3:$K$1350,10,FALSE)</f>
        <v>20</v>
      </c>
      <c r="K44" s="25" t="str">
        <f>VLOOKUP($A44,Преподаватели!$A$3:$K$1350,11,FALSE)</f>
        <v>20</v>
      </c>
      <c r="L44" s="27" t="str">
        <f>VLOOKUP($A44,Программы!$A$1:$B$1414,2,FALSE)</f>
        <v>45.05.01 Перевод и переводоведение; 45.03.04 Интеллектуальные системы в гуманитарной сфере; 45.03.02 Лингвистика</v>
      </c>
    </row>
    <row r="45" spans="1:12" s="9" customFormat="1" ht="135" x14ac:dyDescent="0.25">
      <c r="A45" s="24" t="s">
        <v>2841</v>
      </c>
      <c r="B45" s="25" t="s">
        <v>4571</v>
      </c>
      <c r="C45" s="24" t="s">
        <v>550</v>
      </c>
      <c r="D45" s="25" t="s">
        <v>4516</v>
      </c>
      <c r="E45" s="25" t="str">
        <f>VLOOKUP($A45,Преподаватели!$A$3:$K$1350,8,FALSE)</f>
        <v>педагог по физической культуре</v>
      </c>
      <c r="F45" s="25" t="str">
        <f>VLOOKUP($A45,Преподаватели!$A$3:$K$1350,7,FALSE)</f>
        <v>физическая культура</v>
      </c>
      <c r="G45" s="25" t="s">
        <v>4567</v>
      </c>
      <c r="H45" s="25" t="s">
        <v>4567</v>
      </c>
      <c r="I45" s="27" t="str">
        <f>VLOOKUP($A45,Преподаватели!$A$3:$K$1350,9,FALSE)</f>
        <v>,</v>
      </c>
      <c r="J45" s="25" t="str">
        <f>VLOOKUP($A45,Преподаватели!$A$3:$K$1350,10,FALSE)</f>
        <v>13</v>
      </c>
      <c r="K45" s="25" t="s">
        <v>4567</v>
      </c>
      <c r="L45" s="27" t="str">
        <f>VLOOKUP($A45,Программы!$A$1:$B$1414,2,FALSE)</f>
        <v>46.03.01 История; 45.05.01 Перевод и переводоведение; 45.03.02 Лингвистика; 42.03.02 Журналистика; 38.03.04 Государственное и муниципальное управление; 38.03.02 Менеджмент; 38.03.01 Экономика; 37.05.01 Клиническая психология; 37.03.01 Психология</v>
      </c>
    </row>
    <row r="46" spans="1:12" s="9" customFormat="1" ht="210" x14ac:dyDescent="0.25">
      <c r="A46" s="24" t="s">
        <v>2854</v>
      </c>
      <c r="B46" s="25" t="s">
        <v>4571</v>
      </c>
      <c r="C46" s="24" t="s">
        <v>4507</v>
      </c>
      <c r="D46" s="25" t="s">
        <v>4516</v>
      </c>
      <c r="E46" s="25" t="str">
        <f>VLOOKUP($A46,Преподаватели!$A$3:$K$1350,8,FALSE)</f>
        <v>филолог, преподаватель португ. и испан.языков и заруб. литер.</v>
      </c>
      <c r="F46" s="25" t="str">
        <f>VLOOKUP($A46,Преподаватели!$A$3:$K$1350,7,FALSE)</f>
        <v>филология</v>
      </c>
      <c r="G46" s="25" t="s">
        <v>4567</v>
      </c>
      <c r="H46" s="25" t="s">
        <v>4567</v>
      </c>
      <c r="I46" s="27" t="s">
        <v>4562</v>
      </c>
      <c r="J46" s="25" t="str">
        <f>VLOOKUP($A46,Преподаватели!$A$3:$K$1350,10,FALSE)</f>
        <v>15</v>
      </c>
      <c r="K46" s="25" t="str">
        <f>VLOOKUP($A46,Преподаватели!$A$3:$K$1350,11,FALSE)</f>
        <v>15</v>
      </c>
      <c r="L46" s="27" t="str">
        <f>VLOOKUP($A46,Программы!$A$1:$B$1414,2,FALSE)</f>
        <v>45.03.03 Фундаментальная и прикладная лингвистика; 45.03.02 Лингвистика</v>
      </c>
    </row>
    <row r="47" spans="1:12" s="9" customFormat="1" ht="165" x14ac:dyDescent="0.25">
      <c r="A47" s="24" t="s">
        <v>3186</v>
      </c>
      <c r="B47" s="25" t="s">
        <v>4518</v>
      </c>
      <c r="C47" s="24" t="s">
        <v>2156</v>
      </c>
      <c r="D47" s="25" t="s">
        <v>4516</v>
      </c>
      <c r="E47" s="25" t="str">
        <f>VLOOKUP($A47,Преподаватели!$A$3:$K$1350,8,FALSE)</f>
        <v>Магистр</v>
      </c>
      <c r="F47" s="25" t="str">
        <f>VLOOKUP($A47,Преподаватели!$A$3:$K$1350,7,FALSE)</f>
        <v>экономика</v>
      </c>
      <c r="G47" s="25" t="str">
        <f>VLOOKUP($A47,Преподаватели!$A$3:$K$1350,4,FALSE)</f>
        <v>Кандидат психологических наук</v>
      </c>
      <c r="H47" s="25" t="s">
        <v>4567</v>
      </c>
      <c r="I47" s="27" t="str">
        <f>VLOOKUP($A47,Преподаватели!$A$3:$K$1350,9,FALSE)</f>
        <v>Организационные аспекты учебно-образовательного процесса дисциплин гуманитарного цикла в условиях модернизации высшего образования в России, 06.02.2020, 
Дополнительное профессиональное образование, АНО ДПО Гуманитарно-технический институт, Менеджмент</v>
      </c>
      <c r="J47" s="25" t="str">
        <f>VLOOKUP($A47,Преподаватели!$A$3:$K$1350,10,FALSE)</f>
        <v>21</v>
      </c>
      <c r="K47" s="25" t="str">
        <f>VLOOKUP($A47,Преподаватели!$A$3:$K$1350,11,FALSE)</f>
        <v>15</v>
      </c>
      <c r="L47" s="27" t="str">
        <f>VLOOKUP($A47,Программы!$A$1:$B$1414,2,FALSE)</f>
        <v>46.03.01 История; 45.03.02 Лингвистика; 43.03.03 Гостиничное дело; 41.03.05 Международные отношения; 41.03.04 Политология; 41.03.01 Зарубежное регионоведение; 38.03.02 Менеджмент</v>
      </c>
    </row>
    <row r="48" spans="1:12" s="9" customFormat="1" ht="120" x14ac:dyDescent="0.25">
      <c r="A48" s="24" t="s">
        <v>3210</v>
      </c>
      <c r="B48" s="25" t="s">
        <v>4572</v>
      </c>
      <c r="C48" s="24" t="s">
        <v>4499</v>
      </c>
      <c r="D48" s="25" t="s">
        <v>4516</v>
      </c>
      <c r="E48" s="25">
        <f>VLOOKUP($A48,Преподаватели!$A$3:$K$1350,8,FALSE)</f>
        <v>0</v>
      </c>
      <c r="F48" s="25" t="str">
        <f>VLOOKUP($A48,Преподаватели!$A$3:$K$1350,7,FALSE)</f>
        <v>Исторические науки и археология</v>
      </c>
      <c r="G48" s="25" t="s">
        <v>4567</v>
      </c>
      <c r="H48" s="25" t="s">
        <v>4567</v>
      </c>
      <c r="I48" s="27" t="str">
        <f>VLOOKUP($A48,Преподаватели!$A$3:$K$1350,9,FALSE)</f>
        <v>,</v>
      </c>
      <c r="J48" s="25" t="s">
        <v>4567</v>
      </c>
      <c r="K48" s="25" t="s">
        <v>4567</v>
      </c>
      <c r="L48" s="27" t="str">
        <f>VLOOKUP($A48,Программы!$A$1:$B$1414,2,FALSE)</f>
        <v>45.05.01 Перевод и переводоведение; 45.03.03 Фундаментальная и прикладная лингвистика; 45.03.02 Лингвистика; 42.03.05 Медиакоммуникации; 42.03.01 Реклама и связи с общественностью; 38.03.02 Менеджмент</v>
      </c>
    </row>
    <row r="49" spans="1:12" s="9" customFormat="1" ht="240" x14ac:dyDescent="0.25">
      <c r="A49" s="24" t="s">
        <v>3278</v>
      </c>
      <c r="B49" s="25" t="s">
        <v>4518</v>
      </c>
      <c r="C49" s="24" t="s">
        <v>4501</v>
      </c>
      <c r="D49" s="25" t="s">
        <v>4516</v>
      </c>
      <c r="E49" s="25" t="str">
        <f>VLOOKUP($A49,Преподаватели!$A$3:$K$1350,8,FALSE)</f>
        <v>Юрист</v>
      </c>
      <c r="F49" s="25" t="str">
        <f>VLOOKUP($A49,Преподаватели!$A$3:$K$1350,7,FALSE)</f>
        <v>Юриспруденция</v>
      </c>
      <c r="G49" s="25" t="str">
        <f>VLOOKUP($A49,Преподаватели!$A$3:$K$1350,4,FALSE)</f>
        <v>Кандидат политических наук</v>
      </c>
      <c r="H49" s="25" t="str">
        <f>VLOOKUP($A49,Преподаватели!$A$3:$K$1350,3,FALSE)</f>
        <v>Доцент</v>
      </c>
      <c r="I49" s="27" t="s">
        <v>4563</v>
      </c>
      <c r="J49" s="25" t="str">
        <f>VLOOKUP($A49,Преподаватели!$A$3:$K$1350,10,FALSE)</f>
        <v>29</v>
      </c>
      <c r="K49" s="25" t="str">
        <f>VLOOKUP($A49,Преподаватели!$A$3:$K$1350,11,FALSE)</f>
        <v>26</v>
      </c>
      <c r="L49" s="27" t="str">
        <f>VLOOKUP($A49,Программы!$A$1:$B$1414,2,FALSE)</f>
        <v>50.03.01 Искусства и гуманитарные науки; 48.03.01 Теология; 47.03.03 Религиоведение; 47.03.01 Философия; 46.03.01 История; 45.05.01 Перевод и переводоведение; 45.03.02 Лингвистика; 45.03.01 Филология; 42.03.02 Журналистика; 40.03.01 Юриспруденция</v>
      </c>
    </row>
    <row r="50" spans="1:12" s="9" customFormat="1" ht="60" x14ac:dyDescent="0.25">
      <c r="A50" s="24" t="s">
        <v>3288</v>
      </c>
      <c r="B50" s="25" t="s">
        <v>4518</v>
      </c>
      <c r="C50" s="24" t="s">
        <v>4511</v>
      </c>
      <c r="D50" s="25" t="s">
        <v>4516</v>
      </c>
      <c r="E50" s="25" t="str">
        <f>VLOOKUP($A50,Преподаватели!$A$3:$K$1350,8,FALSE)</f>
        <v>Учитель средней школы</v>
      </c>
      <c r="F50" s="25" t="str">
        <f>VLOOKUP($A50,Преподаватели!$A$3:$K$1350,7,FALSE)</f>
        <v>русский яз. и литература</v>
      </c>
      <c r="G50" s="25" t="str">
        <f>VLOOKUP($A50,Преподаватели!$A$3:$K$1350,4,FALSE)</f>
        <v>Кандидат филологических наук</v>
      </c>
      <c r="H50" s="25" t="str">
        <f>VLOOKUP($A50,Преподаватели!$A$3:$K$1350,3,FALSE)</f>
        <v>Доцент</v>
      </c>
      <c r="I50" s="27" t="s">
        <v>4564</v>
      </c>
      <c r="J50" s="25" t="str">
        <f>VLOOKUP($A50,Преподаватели!$A$3:$K$1350,10,FALSE)</f>
        <v>49</v>
      </c>
      <c r="K50" s="25" t="str">
        <f>VLOOKUP($A50,Преподаватели!$A$3:$K$1350,11,FALSE)</f>
        <v>37</v>
      </c>
      <c r="L50" s="27" t="str">
        <f>VLOOKUP($A50,Программы!$A$1:$B$1414,2,FALSE)</f>
        <v>45.05.01 Перевод и переводоведение; 45.03.02 Лингвистика</v>
      </c>
    </row>
    <row r="51" spans="1:12" s="9" customFormat="1" ht="90" x14ac:dyDescent="0.25">
      <c r="A51" s="24" t="s">
        <v>3436</v>
      </c>
      <c r="B51" s="25" t="s">
        <v>4570</v>
      </c>
      <c r="C51" s="24" t="s">
        <v>4513</v>
      </c>
      <c r="D51" s="25" t="s">
        <v>4516</v>
      </c>
      <c r="E51" s="25" t="str">
        <f>VLOOKUP($A51,Преподаватели!$A$3:$K$1350,8,FALSE)</f>
        <v>матаматика</v>
      </c>
      <c r="F51" s="25" t="str">
        <f>VLOOKUP($A51,Преподаватели!$A$3:$K$1350,7,FALSE)</f>
        <v>математика</v>
      </c>
      <c r="G51" s="25" t="str">
        <f>VLOOKUP($A51,Преподаватели!$A$3:$K$1350,4,FALSE)</f>
        <v>Доктор физико-математических наук</v>
      </c>
      <c r="H51" s="25" t="s">
        <v>4567</v>
      </c>
      <c r="I51" s="27" t="s">
        <v>4565</v>
      </c>
      <c r="J51" s="25" t="str">
        <f>VLOOKUP($A51,Преподаватели!$A$3:$K$1350,10,FALSE)</f>
        <v>47</v>
      </c>
      <c r="K51" s="25" t="str">
        <f>VLOOKUP($A51,Преподаватели!$A$3:$K$1350,11,FALSE)</f>
        <v>29</v>
      </c>
      <c r="L51" s="27" t="str">
        <f>VLOOKUP($A51,Программы!$A$1:$B$1414,2,FALSE)</f>
        <v>45.03.03 Фундаментальная и прикладная лингвистика; 45.03.02 Лингвистика; 37.03.01 Психология</v>
      </c>
    </row>
    <row r="52" spans="1:12" s="9" customFormat="1" ht="345" x14ac:dyDescent="0.25">
      <c r="A52" s="24" t="s">
        <v>3445</v>
      </c>
      <c r="B52" s="25" t="s">
        <v>4518</v>
      </c>
      <c r="C52" s="24" t="s">
        <v>1082</v>
      </c>
      <c r="D52" s="25" t="s">
        <v>4516</v>
      </c>
      <c r="E52" s="25" t="str">
        <f>VLOOKUP($A52,Преподаватели!$A$3:$K$1350,8,FALSE)</f>
        <v>экономист</v>
      </c>
      <c r="F52" s="25" t="str">
        <f>VLOOKUP($A52,Преподаватели!$A$3:$K$1350,7,FALSE)</f>
        <v>Финанасы и кредит</v>
      </c>
      <c r="G52" s="25" t="str">
        <f>VLOOKUP($A52,Преподаватели!$A$3:$K$1350,4,FALSE)</f>
        <v>Кандидат наук</v>
      </c>
      <c r="H52" s="25" t="str">
        <f>VLOOKUP($A52,Преподаватели!$A$3:$K$1350,3,FALSE)</f>
        <v>Доцент</v>
      </c>
      <c r="I52" s="27" t="s">
        <v>4566</v>
      </c>
      <c r="J52" s="25" t="str">
        <f>VLOOKUP($A52,Преподаватели!$A$3:$K$1350,10,FALSE)</f>
        <v>19</v>
      </c>
      <c r="K52" s="25" t="str">
        <f>VLOOKUP($A52,Преподаватели!$A$3:$K$1350,11,FALSE)</f>
        <v>14</v>
      </c>
      <c r="L52" s="27" t="str">
        <f>VLOOKUP($A52,Программы!$A$1:$B$1414,2,FALSE)</f>
        <v>54.03.01 Дизайн; 51.03.01 Культурология; 50.03.01 Искусства и гуманитарные науки; 46.03.03 Антропология и этнология; 46.03.01 История; 45.05.01 Перевод и переводоведение; 45.03.04 Интеллектуальные системы в гуманитарной сфере; 45.03.03 Фундаментальная и прикладная лингвистика; 45.03.02 Лингвистика; 45.03.01 Филология; 44.03.02 Психолого-педагогическое образование; 42.03.05 Медиакоммуникации; 42.03.01 Реклама и связи с общественностью; 41.03.02 Регионоведение России; 40.03.01 Юриспруденция; 39.03.01 Социология; 38.03.01 Экономика; 10.03.01 Информационная безопасность; 09.03.03 Прикладная информатика; 01.03.04 Прикладная математика</v>
      </c>
    </row>
  </sheetData>
  <mergeCells count="4">
    <mergeCell ref="A1:L1"/>
    <mergeCell ref="A6:L6"/>
    <mergeCell ref="A2:L2"/>
    <mergeCell ref="A3:L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350"/>
  <sheetViews>
    <sheetView topLeftCell="A1043" workbookViewId="0">
      <selection activeCell="D1201" sqref="D1201:D1202"/>
    </sheetView>
  </sheetViews>
  <sheetFormatPr defaultRowHeight="15" x14ac:dyDescent="0.25"/>
  <cols>
    <col min="1" max="1" width="26.28515625" customWidth="1"/>
    <col min="2" max="2" width="18.28515625" customWidth="1"/>
    <col min="3" max="3" width="12.85546875" customWidth="1"/>
    <col min="4" max="5" width="15.7109375" customWidth="1"/>
    <col min="6" max="6" width="14" customWidth="1"/>
    <col min="7" max="7" width="15.42578125" customWidth="1"/>
    <col min="8" max="8" width="12.7109375" customWidth="1"/>
    <col min="9" max="9" width="30.42578125" customWidth="1"/>
    <col min="10" max="10" width="8.85546875" customWidth="1"/>
    <col min="11" max="11" width="10.42578125" customWidth="1"/>
  </cols>
  <sheetData>
    <row r="1" spans="1:11" x14ac:dyDescent="0.25">
      <c r="A1" s="21" t="s">
        <v>14</v>
      </c>
      <c r="B1" s="21" t="s">
        <v>15</v>
      </c>
      <c r="C1" s="21" t="s">
        <v>16</v>
      </c>
      <c r="D1" s="21" t="s">
        <v>17</v>
      </c>
      <c r="E1" s="23" t="s">
        <v>18</v>
      </c>
      <c r="F1" s="23"/>
      <c r="G1" s="23"/>
      <c r="H1" s="23"/>
      <c r="I1" s="21" t="s">
        <v>19</v>
      </c>
      <c r="J1" s="23" t="s">
        <v>20</v>
      </c>
      <c r="K1" s="23"/>
    </row>
    <row r="2" spans="1:11" ht="25.5" x14ac:dyDescent="0.25">
      <c r="A2" s="22"/>
      <c r="B2" s="22"/>
      <c r="C2" s="22"/>
      <c r="D2" s="22"/>
      <c r="E2" s="3" t="s">
        <v>21</v>
      </c>
      <c r="F2" s="2" t="s">
        <v>22</v>
      </c>
      <c r="G2" s="2" t="s">
        <v>23</v>
      </c>
      <c r="H2" s="2" t="s">
        <v>5</v>
      </c>
      <c r="I2" s="22"/>
      <c r="J2" s="2" t="s">
        <v>24</v>
      </c>
      <c r="K2" s="2" t="s">
        <v>25</v>
      </c>
    </row>
    <row r="3" spans="1:11" ht="337.5" x14ac:dyDescent="0.25">
      <c r="A3" s="5" t="s">
        <v>27</v>
      </c>
      <c r="B3" s="5" t="s">
        <v>28</v>
      </c>
      <c r="C3" s="5" t="s">
        <v>29</v>
      </c>
      <c r="D3" s="5" t="s">
        <v>30</v>
      </c>
      <c r="E3" s="5" t="s">
        <v>31</v>
      </c>
      <c r="F3" s="5" t="s">
        <v>32</v>
      </c>
      <c r="G3" s="5" t="s">
        <v>33</v>
      </c>
      <c r="H3" s="5" t="s">
        <v>34</v>
      </c>
      <c r="I3" s="5" t="s">
        <v>35</v>
      </c>
      <c r="J3" s="4" t="s">
        <v>36</v>
      </c>
      <c r="K3" s="4" t="s">
        <v>37</v>
      </c>
    </row>
    <row r="4" spans="1:11" ht="45" x14ac:dyDescent="0.25">
      <c r="A4" s="18" t="s">
        <v>39</v>
      </c>
      <c r="B4" s="18" t="s">
        <v>40</v>
      </c>
      <c r="C4" s="18"/>
      <c r="D4" s="18" t="s">
        <v>41</v>
      </c>
      <c r="E4" s="5" t="s">
        <v>42</v>
      </c>
      <c r="F4" s="5" t="s">
        <v>32</v>
      </c>
      <c r="G4" s="5" t="s">
        <v>43</v>
      </c>
      <c r="H4" s="5" t="s">
        <v>44</v>
      </c>
      <c r="I4" s="18" t="s">
        <v>45</v>
      </c>
      <c r="J4" s="15" t="s">
        <v>46</v>
      </c>
      <c r="K4" s="15" t="s">
        <v>47</v>
      </c>
    </row>
    <row r="5" spans="1:11" ht="22.5" x14ac:dyDescent="0.25">
      <c r="A5" s="20"/>
      <c r="B5" s="20"/>
      <c r="C5" s="20"/>
      <c r="D5" s="20"/>
      <c r="E5" s="5" t="s">
        <v>48</v>
      </c>
      <c r="F5" s="5" t="s">
        <v>32</v>
      </c>
      <c r="G5" s="5" t="s">
        <v>49</v>
      </c>
      <c r="H5" s="5" t="s">
        <v>44</v>
      </c>
      <c r="I5" s="20"/>
      <c r="J5" s="17"/>
      <c r="K5" s="17"/>
    </row>
    <row r="6" spans="1:11" ht="225" x14ac:dyDescent="0.25">
      <c r="A6" s="5" t="s">
        <v>50</v>
      </c>
      <c r="B6" s="5" t="s">
        <v>51</v>
      </c>
      <c r="C6" s="5" t="s">
        <v>29</v>
      </c>
      <c r="D6" s="5" t="s">
        <v>52</v>
      </c>
      <c r="E6" s="5" t="s">
        <v>53</v>
      </c>
      <c r="F6" s="5" t="s">
        <v>32</v>
      </c>
      <c r="G6" s="5" t="s">
        <v>54</v>
      </c>
      <c r="H6" s="5" t="s">
        <v>55</v>
      </c>
      <c r="I6" s="5" t="s">
        <v>56</v>
      </c>
      <c r="J6" s="4" t="s">
        <v>57</v>
      </c>
      <c r="K6" s="4" t="s">
        <v>58</v>
      </c>
    </row>
    <row r="7" spans="1:11" ht="409.5" x14ac:dyDescent="0.25">
      <c r="A7" s="5" t="s">
        <v>60</v>
      </c>
      <c r="B7" s="5" t="s">
        <v>40</v>
      </c>
      <c r="C7" s="5"/>
      <c r="D7" s="5" t="s">
        <v>61</v>
      </c>
      <c r="E7" s="5" t="s">
        <v>62</v>
      </c>
      <c r="F7" s="5" t="s">
        <v>32</v>
      </c>
      <c r="G7" s="5" t="s">
        <v>63</v>
      </c>
      <c r="H7" s="5" t="s">
        <v>64</v>
      </c>
      <c r="I7" s="5" t="s">
        <v>65</v>
      </c>
      <c r="J7" s="4" t="s">
        <v>66</v>
      </c>
      <c r="K7" s="4" t="s">
        <v>67</v>
      </c>
    </row>
    <row r="8" spans="1:11" ht="157.5" x14ac:dyDescent="0.25">
      <c r="A8" s="5" t="s">
        <v>69</v>
      </c>
      <c r="B8" s="5" t="s">
        <v>40</v>
      </c>
      <c r="C8" s="5"/>
      <c r="D8" s="5" t="s">
        <v>70</v>
      </c>
      <c r="E8" s="5" t="s">
        <v>71</v>
      </c>
      <c r="F8" s="5" t="s">
        <v>32</v>
      </c>
      <c r="G8" s="5" t="s">
        <v>72</v>
      </c>
      <c r="H8" s="5" t="s">
        <v>73</v>
      </c>
      <c r="I8" s="5" t="s">
        <v>74</v>
      </c>
      <c r="J8" s="4" t="s">
        <v>75</v>
      </c>
      <c r="K8" s="4" t="s">
        <v>68</v>
      </c>
    </row>
    <row r="9" spans="1:11" ht="281.25" x14ac:dyDescent="0.25">
      <c r="A9" s="5" t="s">
        <v>77</v>
      </c>
      <c r="B9" s="5" t="s">
        <v>78</v>
      </c>
      <c r="C9" s="5"/>
      <c r="D9" s="5"/>
      <c r="E9" s="5" t="s">
        <v>79</v>
      </c>
      <c r="F9" s="5" t="s">
        <v>32</v>
      </c>
      <c r="G9" s="5" t="s">
        <v>80</v>
      </c>
      <c r="H9" s="5" t="s">
        <v>81</v>
      </c>
      <c r="I9" s="5" t="s">
        <v>82</v>
      </c>
      <c r="J9" s="4" t="s">
        <v>83</v>
      </c>
      <c r="K9" s="4" t="s">
        <v>84</v>
      </c>
    </row>
    <row r="10" spans="1:11" ht="270" x14ac:dyDescent="0.25">
      <c r="A10" s="5" t="s">
        <v>85</v>
      </c>
      <c r="B10" s="5" t="s">
        <v>40</v>
      </c>
      <c r="C10" s="5"/>
      <c r="D10" s="5" t="s">
        <v>61</v>
      </c>
      <c r="E10" s="5" t="s">
        <v>86</v>
      </c>
      <c r="F10" s="5" t="s">
        <v>32</v>
      </c>
      <c r="G10" s="5" t="s">
        <v>87</v>
      </c>
      <c r="H10" s="5" t="s">
        <v>88</v>
      </c>
      <c r="I10" s="5" t="s">
        <v>89</v>
      </c>
      <c r="J10" s="4" t="s">
        <v>66</v>
      </c>
      <c r="K10" s="4" t="s">
        <v>66</v>
      </c>
    </row>
    <row r="11" spans="1:11" ht="409.5" x14ac:dyDescent="0.25">
      <c r="A11" s="5" t="s">
        <v>90</v>
      </c>
      <c r="B11" s="5" t="s">
        <v>91</v>
      </c>
      <c r="C11" s="5"/>
      <c r="D11" s="5"/>
      <c r="E11" s="5" t="s">
        <v>71</v>
      </c>
      <c r="F11" s="5" t="s">
        <v>32</v>
      </c>
      <c r="G11" s="5" t="s">
        <v>80</v>
      </c>
      <c r="H11" s="5" t="s">
        <v>81</v>
      </c>
      <c r="I11" s="5" t="s">
        <v>92</v>
      </c>
      <c r="J11" s="4" t="s">
        <v>37</v>
      </c>
      <c r="K11" s="4" t="s">
        <v>37</v>
      </c>
    </row>
    <row r="12" spans="1:11" ht="168.75" x14ac:dyDescent="0.25">
      <c r="A12" s="5" t="s">
        <v>93</v>
      </c>
      <c r="B12" s="5" t="s">
        <v>94</v>
      </c>
      <c r="C12" s="5" t="s">
        <v>95</v>
      </c>
      <c r="D12" s="5" t="s">
        <v>96</v>
      </c>
      <c r="E12" s="5" t="s">
        <v>97</v>
      </c>
      <c r="F12" s="5" t="s">
        <v>32</v>
      </c>
      <c r="G12" s="5" t="s">
        <v>98</v>
      </c>
      <c r="H12" s="5" t="s">
        <v>99</v>
      </c>
      <c r="I12" s="5" t="s">
        <v>100</v>
      </c>
      <c r="J12" s="4" t="s">
        <v>101</v>
      </c>
      <c r="K12" s="4" t="s">
        <v>102</v>
      </c>
    </row>
    <row r="13" spans="1:11" ht="157.5" x14ac:dyDescent="0.25">
      <c r="A13" s="5" t="s">
        <v>104</v>
      </c>
      <c r="B13" s="5" t="s">
        <v>40</v>
      </c>
      <c r="C13" s="5"/>
      <c r="D13" s="5" t="s">
        <v>61</v>
      </c>
      <c r="E13" s="5" t="s">
        <v>105</v>
      </c>
      <c r="F13" s="5" t="s">
        <v>32</v>
      </c>
      <c r="G13" s="5" t="s">
        <v>87</v>
      </c>
      <c r="H13" s="5" t="s">
        <v>106</v>
      </c>
      <c r="I13" s="5" t="s">
        <v>107</v>
      </c>
      <c r="J13" s="4" t="s">
        <v>108</v>
      </c>
      <c r="K13" s="4" t="s">
        <v>58</v>
      </c>
    </row>
    <row r="14" spans="1:11" ht="56.25" x14ac:dyDescent="0.25">
      <c r="A14" s="18" t="s">
        <v>110</v>
      </c>
      <c r="B14" s="18" t="s">
        <v>91</v>
      </c>
      <c r="C14" s="18"/>
      <c r="D14" s="18"/>
      <c r="E14" s="5" t="s">
        <v>86</v>
      </c>
      <c r="F14" s="5" t="s">
        <v>111</v>
      </c>
      <c r="G14" s="5" t="s">
        <v>112</v>
      </c>
      <c r="H14" s="5" t="s">
        <v>113</v>
      </c>
      <c r="I14" s="18" t="s">
        <v>114</v>
      </c>
      <c r="J14" s="15" t="s">
        <v>67</v>
      </c>
      <c r="K14" s="15" t="s">
        <v>68</v>
      </c>
    </row>
    <row r="15" spans="1:11" ht="22.5" x14ac:dyDescent="0.25">
      <c r="A15" s="19"/>
      <c r="B15" s="19"/>
      <c r="C15" s="19"/>
      <c r="D15" s="19"/>
      <c r="E15" s="5" t="s">
        <v>86</v>
      </c>
      <c r="F15" s="5" t="s">
        <v>32</v>
      </c>
      <c r="G15" s="5" t="s">
        <v>115</v>
      </c>
      <c r="H15" s="5" t="s">
        <v>116</v>
      </c>
      <c r="I15" s="19"/>
      <c r="J15" s="16"/>
      <c r="K15" s="16"/>
    </row>
    <row r="16" spans="1:11" ht="22.5" x14ac:dyDescent="0.25">
      <c r="A16" s="20"/>
      <c r="B16" s="20"/>
      <c r="C16" s="20"/>
      <c r="D16" s="20"/>
      <c r="E16" s="5" t="s">
        <v>86</v>
      </c>
      <c r="F16" s="5" t="s">
        <v>32</v>
      </c>
      <c r="G16" s="5" t="s">
        <v>117</v>
      </c>
      <c r="H16" s="5" t="s">
        <v>118</v>
      </c>
      <c r="I16" s="20"/>
      <c r="J16" s="17"/>
      <c r="K16" s="17"/>
    </row>
    <row r="17" spans="1:11" ht="146.25" x14ac:dyDescent="0.25">
      <c r="A17" s="5" t="s">
        <v>119</v>
      </c>
      <c r="B17" s="5" t="s">
        <v>120</v>
      </c>
      <c r="C17" s="5"/>
      <c r="D17" s="5"/>
      <c r="E17" s="5" t="s">
        <v>121</v>
      </c>
      <c r="F17" s="5" t="s">
        <v>122</v>
      </c>
      <c r="G17" s="5" t="s">
        <v>123</v>
      </c>
      <c r="H17" s="5" t="s">
        <v>124</v>
      </c>
      <c r="I17" s="5" t="s">
        <v>125</v>
      </c>
      <c r="J17" s="4" t="s">
        <v>26</v>
      </c>
      <c r="K17" s="4" t="s">
        <v>26</v>
      </c>
    </row>
    <row r="18" spans="1:11" ht="45" x14ac:dyDescent="0.25">
      <c r="A18" s="18" t="s">
        <v>127</v>
      </c>
      <c r="B18" s="18" t="s">
        <v>51</v>
      </c>
      <c r="C18" s="18" t="s">
        <v>29</v>
      </c>
      <c r="D18" s="18" t="s">
        <v>128</v>
      </c>
      <c r="E18" s="5" t="s">
        <v>129</v>
      </c>
      <c r="F18" s="5" t="s">
        <v>32</v>
      </c>
      <c r="G18" s="5" t="s">
        <v>130</v>
      </c>
      <c r="H18" s="5" t="s">
        <v>131</v>
      </c>
      <c r="I18" s="18" t="s">
        <v>132</v>
      </c>
      <c r="J18" s="15" t="s">
        <v>37</v>
      </c>
      <c r="K18" s="15" t="s">
        <v>37</v>
      </c>
    </row>
    <row r="19" spans="1:11" ht="22.5" x14ac:dyDescent="0.25">
      <c r="A19" s="20"/>
      <c r="B19" s="20"/>
      <c r="C19" s="20"/>
      <c r="D19" s="20"/>
      <c r="E19" s="5" t="s">
        <v>133</v>
      </c>
      <c r="F19" s="5" t="s">
        <v>32</v>
      </c>
      <c r="G19" s="5" t="s">
        <v>134</v>
      </c>
      <c r="H19" s="5"/>
      <c r="I19" s="20"/>
      <c r="J19" s="17"/>
      <c r="K19" s="17"/>
    </row>
    <row r="20" spans="1:11" ht="45" x14ac:dyDescent="0.25">
      <c r="A20" s="18" t="s">
        <v>135</v>
      </c>
      <c r="B20" s="18" t="s">
        <v>136</v>
      </c>
      <c r="C20" s="18"/>
      <c r="D20" s="18" t="s">
        <v>128</v>
      </c>
      <c r="E20" s="5" t="s">
        <v>137</v>
      </c>
      <c r="F20" s="5" t="s">
        <v>138</v>
      </c>
      <c r="G20" s="5" t="s">
        <v>139</v>
      </c>
      <c r="H20" s="5" t="s">
        <v>113</v>
      </c>
      <c r="I20" s="18" t="s">
        <v>140</v>
      </c>
      <c r="J20" s="15" t="s">
        <v>26</v>
      </c>
      <c r="K20" s="15" t="s">
        <v>26</v>
      </c>
    </row>
    <row r="21" spans="1:11" ht="45" x14ac:dyDescent="0.25">
      <c r="A21" s="19"/>
      <c r="B21" s="19"/>
      <c r="C21" s="19"/>
      <c r="D21" s="19"/>
      <c r="E21" s="5" t="s">
        <v>137</v>
      </c>
      <c r="F21" s="5" t="s">
        <v>122</v>
      </c>
      <c r="G21" s="5" t="s">
        <v>141</v>
      </c>
      <c r="H21" s="5" t="s">
        <v>142</v>
      </c>
      <c r="I21" s="19"/>
      <c r="J21" s="16"/>
      <c r="K21" s="16"/>
    </row>
    <row r="22" spans="1:11" ht="45" x14ac:dyDescent="0.25">
      <c r="A22" s="20"/>
      <c r="B22" s="20"/>
      <c r="C22" s="20"/>
      <c r="D22" s="20"/>
      <c r="E22" s="5" t="s">
        <v>137</v>
      </c>
      <c r="F22" s="5" t="s">
        <v>143</v>
      </c>
      <c r="G22" s="5" t="s">
        <v>144</v>
      </c>
      <c r="H22" s="5" t="s">
        <v>118</v>
      </c>
      <c r="I22" s="20"/>
      <c r="J22" s="17"/>
      <c r="K22" s="17"/>
    </row>
    <row r="23" spans="1:11" ht="56.25" x14ac:dyDescent="0.25">
      <c r="A23" s="18" t="s">
        <v>146</v>
      </c>
      <c r="B23" s="18" t="s">
        <v>147</v>
      </c>
      <c r="C23" s="18"/>
      <c r="D23" s="18"/>
      <c r="E23" s="5" t="s">
        <v>148</v>
      </c>
      <c r="F23" s="5" t="s">
        <v>32</v>
      </c>
      <c r="G23" s="5"/>
      <c r="H23" s="5" t="s">
        <v>149</v>
      </c>
      <c r="I23" s="18" t="s">
        <v>150</v>
      </c>
      <c r="J23" s="15" t="s">
        <v>46</v>
      </c>
      <c r="K23" s="15"/>
    </row>
    <row r="24" spans="1:11" ht="45" x14ac:dyDescent="0.25">
      <c r="A24" s="20"/>
      <c r="B24" s="20"/>
      <c r="C24" s="20"/>
      <c r="D24" s="20"/>
      <c r="E24" s="5" t="s">
        <v>151</v>
      </c>
      <c r="F24" s="5" t="s">
        <v>122</v>
      </c>
      <c r="G24" s="5" t="s">
        <v>98</v>
      </c>
      <c r="H24" s="5" t="s">
        <v>152</v>
      </c>
      <c r="I24" s="20"/>
      <c r="J24" s="17"/>
      <c r="K24" s="17"/>
    </row>
    <row r="25" spans="1:11" ht="168.75" x14ac:dyDescent="0.25">
      <c r="A25" s="5" t="s">
        <v>154</v>
      </c>
      <c r="B25" s="5" t="s">
        <v>155</v>
      </c>
      <c r="C25" s="5"/>
      <c r="D25" s="5" t="s">
        <v>52</v>
      </c>
      <c r="E25" s="5" t="s">
        <v>156</v>
      </c>
      <c r="F25" s="5" t="s">
        <v>32</v>
      </c>
      <c r="G25" s="5" t="s">
        <v>157</v>
      </c>
      <c r="H25" s="5" t="s">
        <v>158</v>
      </c>
      <c r="I25" s="5" t="s">
        <v>159</v>
      </c>
      <c r="J25" s="4" t="s">
        <v>153</v>
      </c>
      <c r="K25" s="4" t="s">
        <v>26</v>
      </c>
    </row>
    <row r="26" spans="1:11" ht="168.75" x14ac:dyDescent="0.25">
      <c r="A26" s="5" t="s">
        <v>160</v>
      </c>
      <c r="B26" s="5" t="s">
        <v>51</v>
      </c>
      <c r="C26" s="5" t="s">
        <v>29</v>
      </c>
      <c r="D26" s="5" t="s">
        <v>61</v>
      </c>
      <c r="E26" s="5" t="s">
        <v>161</v>
      </c>
      <c r="F26" s="5" t="s">
        <v>32</v>
      </c>
      <c r="G26" s="5" t="s">
        <v>162</v>
      </c>
      <c r="H26" s="5" t="s">
        <v>163</v>
      </c>
      <c r="I26" s="5" t="s">
        <v>164</v>
      </c>
      <c r="J26" s="4" t="s">
        <v>165</v>
      </c>
      <c r="K26" s="4" t="s">
        <v>108</v>
      </c>
    </row>
    <row r="27" spans="1:11" ht="213.75" x14ac:dyDescent="0.25">
      <c r="A27" s="5" t="s">
        <v>167</v>
      </c>
      <c r="B27" s="5" t="s">
        <v>51</v>
      </c>
      <c r="C27" s="5" t="s">
        <v>29</v>
      </c>
      <c r="D27" s="5" t="s">
        <v>168</v>
      </c>
      <c r="E27" s="5" t="s">
        <v>169</v>
      </c>
      <c r="F27" s="5" t="s">
        <v>32</v>
      </c>
      <c r="G27" s="5" t="s">
        <v>170</v>
      </c>
      <c r="H27" s="5" t="s">
        <v>34</v>
      </c>
      <c r="I27" s="5" t="s">
        <v>171</v>
      </c>
      <c r="J27" s="4" t="s">
        <v>37</v>
      </c>
      <c r="K27" s="4" t="s">
        <v>145</v>
      </c>
    </row>
    <row r="28" spans="1:11" ht="146.25" x14ac:dyDescent="0.25">
      <c r="A28" s="5" t="s">
        <v>172</v>
      </c>
      <c r="B28" s="5" t="s">
        <v>51</v>
      </c>
      <c r="C28" s="5" t="s">
        <v>29</v>
      </c>
      <c r="D28" s="5" t="s">
        <v>61</v>
      </c>
      <c r="E28" s="5" t="s">
        <v>86</v>
      </c>
      <c r="F28" s="5" t="s">
        <v>32</v>
      </c>
      <c r="G28" s="5" t="s">
        <v>87</v>
      </c>
      <c r="H28" s="5" t="s">
        <v>173</v>
      </c>
      <c r="I28" s="5" t="s">
        <v>174</v>
      </c>
      <c r="J28" s="4" t="s">
        <v>145</v>
      </c>
      <c r="K28" s="4" t="s">
        <v>145</v>
      </c>
    </row>
    <row r="29" spans="1:11" ht="382.5" x14ac:dyDescent="0.25">
      <c r="A29" s="5" t="s">
        <v>175</v>
      </c>
      <c r="B29" s="5" t="s">
        <v>94</v>
      </c>
      <c r="C29" s="5" t="s">
        <v>29</v>
      </c>
      <c r="D29" s="5" t="s">
        <v>176</v>
      </c>
      <c r="E29" s="5" t="s">
        <v>177</v>
      </c>
      <c r="F29" s="5" t="s">
        <v>122</v>
      </c>
      <c r="G29" s="5" t="s">
        <v>178</v>
      </c>
      <c r="H29" s="5" t="s">
        <v>179</v>
      </c>
      <c r="I29" s="5" t="s">
        <v>180</v>
      </c>
      <c r="J29" s="4" t="s">
        <v>84</v>
      </c>
      <c r="K29" s="4" t="s">
        <v>126</v>
      </c>
    </row>
    <row r="30" spans="1:11" ht="146.25" x14ac:dyDescent="0.25">
      <c r="A30" s="5" t="s">
        <v>182</v>
      </c>
      <c r="B30" s="5" t="s">
        <v>183</v>
      </c>
      <c r="C30" s="5"/>
      <c r="D30" s="5" t="s">
        <v>61</v>
      </c>
      <c r="E30" s="5" t="s">
        <v>184</v>
      </c>
      <c r="F30" s="5" t="s">
        <v>32</v>
      </c>
      <c r="G30" s="5" t="s">
        <v>54</v>
      </c>
      <c r="H30" s="5" t="s">
        <v>55</v>
      </c>
      <c r="I30" s="5" t="s">
        <v>185</v>
      </c>
      <c r="J30" s="4" t="s">
        <v>186</v>
      </c>
      <c r="K30" s="4" t="s">
        <v>145</v>
      </c>
    </row>
    <row r="31" spans="1:11" ht="247.5" x14ac:dyDescent="0.25">
      <c r="A31" s="5" t="s">
        <v>188</v>
      </c>
      <c r="B31" s="5" t="s">
        <v>40</v>
      </c>
      <c r="C31" s="5"/>
      <c r="D31" s="5" t="s">
        <v>61</v>
      </c>
      <c r="E31" s="5" t="s">
        <v>137</v>
      </c>
      <c r="F31" s="5" t="s">
        <v>122</v>
      </c>
      <c r="G31" s="5" t="s">
        <v>63</v>
      </c>
      <c r="H31" s="5" t="s">
        <v>142</v>
      </c>
      <c r="I31" s="5" t="s">
        <v>189</v>
      </c>
      <c r="J31" s="4" t="s">
        <v>26</v>
      </c>
      <c r="K31" s="4" t="s">
        <v>26</v>
      </c>
    </row>
    <row r="32" spans="1:11" ht="146.25" x14ac:dyDescent="0.25">
      <c r="A32" s="5" t="s">
        <v>191</v>
      </c>
      <c r="B32" s="5" t="s">
        <v>40</v>
      </c>
      <c r="C32" s="5"/>
      <c r="D32" s="5" t="s">
        <v>61</v>
      </c>
      <c r="E32" s="5" t="s">
        <v>86</v>
      </c>
      <c r="F32" s="5" t="s">
        <v>32</v>
      </c>
      <c r="G32" s="5" t="s">
        <v>54</v>
      </c>
      <c r="H32" s="5" t="s">
        <v>55</v>
      </c>
      <c r="I32" s="5" t="s">
        <v>192</v>
      </c>
      <c r="J32" s="4" t="s">
        <v>108</v>
      </c>
      <c r="K32" s="4" t="s">
        <v>58</v>
      </c>
    </row>
    <row r="33" spans="1:11" ht="33.75" x14ac:dyDescent="0.25">
      <c r="A33" s="5" t="s">
        <v>193</v>
      </c>
      <c r="B33" s="5" t="s">
        <v>194</v>
      </c>
      <c r="C33" s="5"/>
      <c r="D33" s="5"/>
      <c r="E33" s="5" t="s">
        <v>195</v>
      </c>
      <c r="F33" s="5" t="s">
        <v>32</v>
      </c>
      <c r="G33" s="5" t="s">
        <v>115</v>
      </c>
      <c r="H33" s="5" t="s">
        <v>131</v>
      </c>
      <c r="I33" s="5" t="s">
        <v>196</v>
      </c>
      <c r="J33" s="4"/>
      <c r="K33" s="4"/>
    </row>
    <row r="34" spans="1:11" ht="270" x14ac:dyDescent="0.25">
      <c r="A34" s="5" t="s">
        <v>198</v>
      </c>
      <c r="B34" s="5" t="s">
        <v>199</v>
      </c>
      <c r="C34" s="5" t="s">
        <v>29</v>
      </c>
      <c r="D34" s="5" t="s">
        <v>200</v>
      </c>
      <c r="E34" s="5" t="s">
        <v>86</v>
      </c>
      <c r="F34" s="5" t="s">
        <v>32</v>
      </c>
      <c r="G34" s="5" t="s">
        <v>201</v>
      </c>
      <c r="H34" s="5" t="s">
        <v>202</v>
      </c>
      <c r="I34" s="5" t="s">
        <v>203</v>
      </c>
      <c r="J34" s="4" t="s">
        <v>37</v>
      </c>
      <c r="K34" s="4" t="s">
        <v>166</v>
      </c>
    </row>
    <row r="35" spans="1:11" ht="225" x14ac:dyDescent="0.25">
      <c r="A35" s="5" t="s">
        <v>205</v>
      </c>
      <c r="B35" s="5" t="s">
        <v>51</v>
      </c>
      <c r="C35" s="5" t="s">
        <v>29</v>
      </c>
      <c r="D35" s="5" t="s">
        <v>70</v>
      </c>
      <c r="E35" s="5" t="s">
        <v>206</v>
      </c>
      <c r="F35" s="5" t="s">
        <v>32</v>
      </c>
      <c r="G35" s="5" t="s">
        <v>207</v>
      </c>
      <c r="H35" s="5" t="s">
        <v>208</v>
      </c>
      <c r="I35" s="5" t="s">
        <v>209</v>
      </c>
      <c r="J35" s="4" t="s">
        <v>204</v>
      </c>
      <c r="K35" s="4" t="s">
        <v>187</v>
      </c>
    </row>
    <row r="36" spans="1:11" ht="78.75" x14ac:dyDescent="0.25">
      <c r="A36" s="5" t="s">
        <v>210</v>
      </c>
      <c r="B36" s="5" t="s">
        <v>211</v>
      </c>
      <c r="C36" s="5" t="s">
        <v>29</v>
      </c>
      <c r="D36" s="5" t="s">
        <v>212</v>
      </c>
      <c r="E36" s="5" t="s">
        <v>213</v>
      </c>
      <c r="F36" s="5" t="s">
        <v>32</v>
      </c>
      <c r="G36" s="5" t="s">
        <v>63</v>
      </c>
      <c r="H36" s="5" t="s">
        <v>214</v>
      </c>
      <c r="I36" s="5" t="s">
        <v>215</v>
      </c>
      <c r="J36" s="4" t="s">
        <v>165</v>
      </c>
      <c r="K36" s="4" t="s">
        <v>102</v>
      </c>
    </row>
    <row r="37" spans="1:11" ht="112.5" x14ac:dyDescent="0.25">
      <c r="A37" s="5" t="s">
        <v>217</v>
      </c>
      <c r="B37" s="5" t="s">
        <v>218</v>
      </c>
      <c r="C37" s="5" t="s">
        <v>95</v>
      </c>
      <c r="D37" s="5" t="s">
        <v>30</v>
      </c>
      <c r="E37" s="5" t="s">
        <v>219</v>
      </c>
      <c r="F37" s="5" t="s">
        <v>32</v>
      </c>
      <c r="G37" s="5" t="s">
        <v>220</v>
      </c>
      <c r="H37" s="5" t="s">
        <v>221</v>
      </c>
      <c r="I37" s="5" t="s">
        <v>222</v>
      </c>
      <c r="J37" s="4" t="s">
        <v>83</v>
      </c>
      <c r="K37" s="4" t="s">
        <v>102</v>
      </c>
    </row>
    <row r="38" spans="1:11" ht="315" x14ac:dyDescent="0.25">
      <c r="A38" s="5" t="s">
        <v>224</v>
      </c>
      <c r="B38" s="5" t="s">
        <v>225</v>
      </c>
      <c r="C38" s="5" t="s">
        <v>29</v>
      </c>
      <c r="D38" s="5" t="s">
        <v>212</v>
      </c>
      <c r="E38" s="5" t="s">
        <v>86</v>
      </c>
      <c r="F38" s="5" t="s">
        <v>32</v>
      </c>
      <c r="G38" s="5" t="s">
        <v>87</v>
      </c>
      <c r="H38" s="5" t="s">
        <v>173</v>
      </c>
      <c r="I38" s="5" t="s">
        <v>226</v>
      </c>
      <c r="J38" s="4" t="s">
        <v>153</v>
      </c>
      <c r="K38" s="4" t="s">
        <v>153</v>
      </c>
    </row>
    <row r="39" spans="1:11" ht="45" x14ac:dyDescent="0.25">
      <c r="A39" s="5" t="s">
        <v>228</v>
      </c>
      <c r="B39" s="5" t="s">
        <v>229</v>
      </c>
      <c r="C39" s="5"/>
      <c r="D39" s="5"/>
      <c r="E39" s="5" t="s">
        <v>230</v>
      </c>
      <c r="F39" s="5" t="s">
        <v>122</v>
      </c>
      <c r="G39" s="5" t="s">
        <v>231</v>
      </c>
      <c r="H39" s="5" t="s">
        <v>232</v>
      </c>
      <c r="I39" s="5" t="s">
        <v>233</v>
      </c>
      <c r="J39" s="4" t="s">
        <v>58</v>
      </c>
      <c r="K39" s="4"/>
    </row>
    <row r="40" spans="1:11" ht="123.75" x14ac:dyDescent="0.25">
      <c r="A40" s="5" t="s">
        <v>235</v>
      </c>
      <c r="B40" s="5" t="s">
        <v>51</v>
      </c>
      <c r="C40" s="5" t="s">
        <v>29</v>
      </c>
      <c r="D40" s="5" t="s">
        <v>61</v>
      </c>
      <c r="E40" s="5" t="s">
        <v>184</v>
      </c>
      <c r="F40" s="5" t="s">
        <v>32</v>
      </c>
      <c r="G40" s="5" t="s">
        <v>54</v>
      </c>
      <c r="H40" s="5" t="s">
        <v>55</v>
      </c>
      <c r="I40" s="5" t="s">
        <v>236</v>
      </c>
      <c r="J40" s="4" t="s">
        <v>234</v>
      </c>
      <c r="K40" s="4" t="s">
        <v>36</v>
      </c>
    </row>
    <row r="41" spans="1:11" ht="225" x14ac:dyDescent="0.25">
      <c r="A41" s="5" t="s">
        <v>238</v>
      </c>
      <c r="B41" s="5" t="s">
        <v>239</v>
      </c>
      <c r="C41" s="5" t="s">
        <v>29</v>
      </c>
      <c r="D41" s="5" t="s">
        <v>240</v>
      </c>
      <c r="E41" s="5" t="s">
        <v>241</v>
      </c>
      <c r="F41" s="5" t="s">
        <v>32</v>
      </c>
      <c r="G41" s="5" t="s">
        <v>242</v>
      </c>
      <c r="H41" s="5" t="s">
        <v>243</v>
      </c>
      <c r="I41" s="5" t="s">
        <v>209</v>
      </c>
      <c r="J41" s="4" t="s">
        <v>244</v>
      </c>
      <c r="K41" s="4" t="s">
        <v>57</v>
      </c>
    </row>
    <row r="42" spans="1:11" ht="202.5" x14ac:dyDescent="0.25">
      <c r="A42" s="5" t="s">
        <v>245</v>
      </c>
      <c r="B42" s="5" t="s">
        <v>246</v>
      </c>
      <c r="C42" s="5" t="s">
        <v>29</v>
      </c>
      <c r="D42" s="5" t="s">
        <v>70</v>
      </c>
      <c r="E42" s="5" t="s">
        <v>247</v>
      </c>
      <c r="F42" s="5" t="s">
        <v>32</v>
      </c>
      <c r="G42" s="5" t="s">
        <v>248</v>
      </c>
      <c r="H42" s="5" t="s">
        <v>249</v>
      </c>
      <c r="I42" s="5" t="s">
        <v>250</v>
      </c>
      <c r="J42" s="4" t="s">
        <v>251</v>
      </c>
      <c r="K42" s="4" t="s">
        <v>252</v>
      </c>
    </row>
    <row r="43" spans="1:11" ht="22.5" x14ac:dyDescent="0.25">
      <c r="A43" s="18" t="s">
        <v>253</v>
      </c>
      <c r="B43" s="18" t="s">
        <v>40</v>
      </c>
      <c r="C43" s="18"/>
      <c r="D43" s="18" t="s">
        <v>61</v>
      </c>
      <c r="E43" s="5" t="s">
        <v>86</v>
      </c>
      <c r="F43" s="5" t="s">
        <v>32</v>
      </c>
      <c r="G43" s="5" t="s">
        <v>87</v>
      </c>
      <c r="H43" s="5" t="s">
        <v>254</v>
      </c>
      <c r="I43" s="18" t="s">
        <v>255</v>
      </c>
      <c r="J43" s="15" t="s">
        <v>251</v>
      </c>
      <c r="K43" s="15" t="s">
        <v>166</v>
      </c>
    </row>
    <row r="44" spans="1:11" ht="22.5" x14ac:dyDescent="0.25">
      <c r="A44" s="20"/>
      <c r="B44" s="20"/>
      <c r="C44" s="20"/>
      <c r="D44" s="20"/>
      <c r="E44" s="5" t="s">
        <v>86</v>
      </c>
      <c r="F44" s="5" t="s">
        <v>32</v>
      </c>
      <c r="G44" s="5" t="s">
        <v>54</v>
      </c>
      <c r="H44" s="5" t="s">
        <v>55</v>
      </c>
      <c r="I44" s="20"/>
      <c r="J44" s="17"/>
      <c r="K44" s="17"/>
    </row>
    <row r="45" spans="1:11" ht="270" x14ac:dyDescent="0.25">
      <c r="A45" s="5" t="s">
        <v>256</v>
      </c>
      <c r="B45" s="5" t="s">
        <v>225</v>
      </c>
      <c r="C45" s="5" t="s">
        <v>29</v>
      </c>
      <c r="D45" s="5" t="s">
        <v>212</v>
      </c>
      <c r="E45" s="5" t="s">
        <v>257</v>
      </c>
      <c r="F45" s="5" t="s">
        <v>32</v>
      </c>
      <c r="G45" s="5" t="s">
        <v>258</v>
      </c>
      <c r="H45" s="5" t="s">
        <v>259</v>
      </c>
      <c r="I45" s="5" t="s">
        <v>260</v>
      </c>
      <c r="J45" s="4" t="s">
        <v>166</v>
      </c>
      <c r="K45" s="4" t="s">
        <v>166</v>
      </c>
    </row>
    <row r="46" spans="1:11" ht="112.5" x14ac:dyDescent="0.25">
      <c r="A46" s="5" t="s">
        <v>262</v>
      </c>
      <c r="B46" s="5" t="s">
        <v>94</v>
      </c>
      <c r="C46" s="5" t="s">
        <v>95</v>
      </c>
      <c r="D46" s="5" t="s">
        <v>263</v>
      </c>
      <c r="E46" s="5" t="s">
        <v>264</v>
      </c>
      <c r="F46" s="5" t="s">
        <v>32</v>
      </c>
      <c r="G46" s="5" t="s">
        <v>265</v>
      </c>
      <c r="H46" s="5" t="s">
        <v>266</v>
      </c>
      <c r="I46" s="5" t="s">
        <v>267</v>
      </c>
      <c r="J46" s="4" t="s">
        <v>268</v>
      </c>
      <c r="K46" s="4" t="s">
        <v>268</v>
      </c>
    </row>
    <row r="47" spans="1:11" ht="33.75" x14ac:dyDescent="0.25">
      <c r="A47" s="5" t="s">
        <v>269</v>
      </c>
      <c r="B47" s="5" t="s">
        <v>246</v>
      </c>
      <c r="C47" s="5" t="s">
        <v>29</v>
      </c>
      <c r="D47" s="5" t="s">
        <v>41</v>
      </c>
      <c r="E47" s="5" t="s">
        <v>270</v>
      </c>
      <c r="F47" s="5" t="s">
        <v>32</v>
      </c>
      <c r="G47" s="5" t="s">
        <v>271</v>
      </c>
      <c r="H47" s="5" t="s">
        <v>272</v>
      </c>
      <c r="I47" s="5" t="s">
        <v>273</v>
      </c>
      <c r="J47" s="4" t="s">
        <v>274</v>
      </c>
      <c r="K47" s="4" t="s">
        <v>216</v>
      </c>
    </row>
    <row r="48" spans="1:11" ht="258.75" x14ac:dyDescent="0.25">
      <c r="A48" s="5" t="s">
        <v>276</v>
      </c>
      <c r="B48" s="5" t="s">
        <v>239</v>
      </c>
      <c r="C48" s="5" t="s">
        <v>29</v>
      </c>
      <c r="D48" s="5" t="s">
        <v>61</v>
      </c>
      <c r="E48" s="5" t="s">
        <v>184</v>
      </c>
      <c r="F48" s="5" t="s">
        <v>32</v>
      </c>
      <c r="G48" s="5" t="s">
        <v>277</v>
      </c>
      <c r="H48" s="5" t="s">
        <v>278</v>
      </c>
      <c r="I48" s="5" t="s">
        <v>279</v>
      </c>
      <c r="J48" s="4" t="s">
        <v>252</v>
      </c>
      <c r="K48" s="4" t="s">
        <v>237</v>
      </c>
    </row>
    <row r="49" spans="1:11" ht="101.25" x14ac:dyDescent="0.25">
      <c r="A49" s="5" t="s">
        <v>280</v>
      </c>
      <c r="B49" s="5" t="s">
        <v>147</v>
      </c>
      <c r="C49" s="5"/>
      <c r="D49" s="5"/>
      <c r="E49" s="5" t="s">
        <v>86</v>
      </c>
      <c r="F49" s="5" t="s">
        <v>32</v>
      </c>
      <c r="G49" s="5" t="s">
        <v>134</v>
      </c>
      <c r="H49" s="5" t="s">
        <v>281</v>
      </c>
      <c r="I49" s="5" t="s">
        <v>282</v>
      </c>
      <c r="J49" s="4" t="s">
        <v>108</v>
      </c>
      <c r="K49" s="4" t="s">
        <v>66</v>
      </c>
    </row>
    <row r="50" spans="1:11" ht="157.5" x14ac:dyDescent="0.25">
      <c r="A50" s="5" t="s">
        <v>283</v>
      </c>
      <c r="B50" s="5" t="s">
        <v>218</v>
      </c>
      <c r="C50" s="5" t="s">
        <v>95</v>
      </c>
      <c r="D50" s="5" t="s">
        <v>212</v>
      </c>
      <c r="E50" s="5" t="s">
        <v>97</v>
      </c>
      <c r="F50" s="5" t="s">
        <v>32</v>
      </c>
      <c r="G50" s="5" t="s">
        <v>284</v>
      </c>
      <c r="H50" s="5" t="s">
        <v>173</v>
      </c>
      <c r="I50" s="5" t="s">
        <v>285</v>
      </c>
      <c r="J50" s="4" t="s">
        <v>186</v>
      </c>
      <c r="K50" s="4" t="s">
        <v>197</v>
      </c>
    </row>
    <row r="51" spans="1:11" ht="202.5" x14ac:dyDescent="0.25">
      <c r="A51" s="5" t="s">
        <v>287</v>
      </c>
      <c r="B51" s="5" t="s">
        <v>40</v>
      </c>
      <c r="C51" s="5"/>
      <c r="D51" s="5" t="s">
        <v>61</v>
      </c>
      <c r="E51" s="5" t="s">
        <v>288</v>
      </c>
      <c r="F51" s="5" t="s">
        <v>32</v>
      </c>
      <c r="G51" s="5" t="s">
        <v>98</v>
      </c>
      <c r="H51" s="5" t="s">
        <v>289</v>
      </c>
      <c r="I51" s="5" t="s">
        <v>290</v>
      </c>
      <c r="J51" s="4" t="s">
        <v>165</v>
      </c>
      <c r="K51" s="4" t="s">
        <v>165</v>
      </c>
    </row>
    <row r="52" spans="1:11" ht="67.5" x14ac:dyDescent="0.25">
      <c r="A52" s="18" t="s">
        <v>292</v>
      </c>
      <c r="B52" s="18" t="s">
        <v>40</v>
      </c>
      <c r="C52" s="18"/>
      <c r="D52" s="18" t="s">
        <v>41</v>
      </c>
      <c r="E52" s="5" t="s">
        <v>293</v>
      </c>
      <c r="F52" s="5" t="s">
        <v>32</v>
      </c>
      <c r="G52" s="5" t="s">
        <v>294</v>
      </c>
      <c r="H52" s="5" t="s">
        <v>295</v>
      </c>
      <c r="I52" s="18" t="s">
        <v>296</v>
      </c>
      <c r="J52" s="15" t="s">
        <v>58</v>
      </c>
      <c r="K52" s="15" t="s">
        <v>109</v>
      </c>
    </row>
    <row r="53" spans="1:11" ht="67.5" x14ac:dyDescent="0.25">
      <c r="A53" s="20"/>
      <c r="B53" s="20"/>
      <c r="C53" s="20"/>
      <c r="D53" s="20"/>
      <c r="E53" s="5" t="s">
        <v>293</v>
      </c>
      <c r="F53" s="5" t="s">
        <v>32</v>
      </c>
      <c r="G53" s="5" t="s">
        <v>294</v>
      </c>
      <c r="H53" s="5" t="s">
        <v>295</v>
      </c>
      <c r="I53" s="20"/>
      <c r="J53" s="17"/>
      <c r="K53" s="17"/>
    </row>
    <row r="54" spans="1:11" ht="22.5" x14ac:dyDescent="0.25">
      <c r="A54" s="5" t="s">
        <v>298</v>
      </c>
      <c r="B54" s="5" t="s">
        <v>299</v>
      </c>
      <c r="C54" s="5"/>
      <c r="D54" s="5"/>
      <c r="E54" s="5"/>
      <c r="F54" s="5"/>
      <c r="G54" s="5"/>
      <c r="H54" s="5"/>
      <c r="I54" s="5" t="s">
        <v>196</v>
      </c>
      <c r="J54" s="4"/>
      <c r="K54" s="4"/>
    </row>
    <row r="55" spans="1:11" ht="281.25" x14ac:dyDescent="0.25">
      <c r="A55" s="5" t="s">
        <v>300</v>
      </c>
      <c r="B55" s="5" t="s">
        <v>40</v>
      </c>
      <c r="C55" s="5"/>
      <c r="D55" s="5" t="s">
        <v>61</v>
      </c>
      <c r="E55" s="5" t="s">
        <v>86</v>
      </c>
      <c r="F55" s="5" t="s">
        <v>32</v>
      </c>
      <c r="G55" s="5" t="s">
        <v>87</v>
      </c>
      <c r="H55" s="5" t="s">
        <v>173</v>
      </c>
      <c r="I55" s="5" t="s">
        <v>301</v>
      </c>
      <c r="J55" s="4" t="s">
        <v>153</v>
      </c>
      <c r="K55" s="4" t="s">
        <v>145</v>
      </c>
    </row>
    <row r="56" spans="1:11" ht="326.25" x14ac:dyDescent="0.25">
      <c r="A56" s="5" t="s">
        <v>302</v>
      </c>
      <c r="B56" s="5" t="s">
        <v>303</v>
      </c>
      <c r="C56" s="5" t="s">
        <v>95</v>
      </c>
      <c r="D56" s="5" t="s">
        <v>30</v>
      </c>
      <c r="E56" s="5" t="s">
        <v>184</v>
      </c>
      <c r="F56" s="5" t="s">
        <v>32</v>
      </c>
      <c r="G56" s="5" t="s">
        <v>304</v>
      </c>
      <c r="H56" s="5" t="s">
        <v>305</v>
      </c>
      <c r="I56" s="5" t="s">
        <v>306</v>
      </c>
      <c r="J56" s="4" t="s">
        <v>307</v>
      </c>
      <c r="K56" s="4" t="s">
        <v>268</v>
      </c>
    </row>
    <row r="57" spans="1:11" ht="292.5" x14ac:dyDescent="0.25">
      <c r="A57" s="5" t="s">
        <v>308</v>
      </c>
      <c r="B57" s="5" t="s">
        <v>309</v>
      </c>
      <c r="C57" s="5" t="s">
        <v>95</v>
      </c>
      <c r="D57" s="5" t="s">
        <v>212</v>
      </c>
      <c r="E57" s="5" t="s">
        <v>184</v>
      </c>
      <c r="F57" s="5" t="s">
        <v>32</v>
      </c>
      <c r="G57" s="5" t="s">
        <v>54</v>
      </c>
      <c r="H57" s="5" t="s">
        <v>55</v>
      </c>
      <c r="I57" s="5" t="s">
        <v>310</v>
      </c>
      <c r="J57" s="4" t="s">
        <v>311</v>
      </c>
      <c r="K57" s="4" t="s">
        <v>312</v>
      </c>
    </row>
    <row r="58" spans="1:11" ht="168.75" x14ac:dyDescent="0.25">
      <c r="A58" s="5" t="s">
        <v>314</v>
      </c>
      <c r="B58" s="5" t="s">
        <v>147</v>
      </c>
      <c r="C58" s="5"/>
      <c r="D58" s="5"/>
      <c r="E58" s="5" t="s">
        <v>105</v>
      </c>
      <c r="F58" s="5" t="s">
        <v>32</v>
      </c>
      <c r="G58" s="5" t="s">
        <v>315</v>
      </c>
      <c r="H58" s="5" t="s">
        <v>316</v>
      </c>
      <c r="I58" s="5" t="s">
        <v>317</v>
      </c>
      <c r="J58" s="4" t="s">
        <v>251</v>
      </c>
      <c r="K58" s="4" t="s">
        <v>252</v>
      </c>
    </row>
    <row r="59" spans="1:11" ht="56.25" x14ac:dyDescent="0.25">
      <c r="A59" s="5" t="s">
        <v>319</v>
      </c>
      <c r="B59" s="5" t="s">
        <v>51</v>
      </c>
      <c r="C59" s="5" t="s">
        <v>29</v>
      </c>
      <c r="D59" s="5" t="s">
        <v>128</v>
      </c>
      <c r="E59" s="5" t="s">
        <v>320</v>
      </c>
      <c r="F59" s="5" t="s">
        <v>32</v>
      </c>
      <c r="G59" s="5" t="s">
        <v>178</v>
      </c>
      <c r="H59" s="5" t="s">
        <v>321</v>
      </c>
      <c r="I59" s="5" t="s">
        <v>322</v>
      </c>
      <c r="J59" s="4" t="s">
        <v>234</v>
      </c>
      <c r="K59" s="4" t="s">
        <v>204</v>
      </c>
    </row>
    <row r="60" spans="1:11" ht="67.5" x14ac:dyDescent="0.25">
      <c r="A60" s="18" t="s">
        <v>324</v>
      </c>
      <c r="B60" s="18" t="s">
        <v>40</v>
      </c>
      <c r="C60" s="18"/>
      <c r="D60" s="18" t="s">
        <v>70</v>
      </c>
      <c r="E60" s="5" t="s">
        <v>71</v>
      </c>
      <c r="F60" s="5" t="s">
        <v>122</v>
      </c>
      <c r="G60" s="5" t="s">
        <v>325</v>
      </c>
      <c r="H60" s="5" t="s">
        <v>142</v>
      </c>
      <c r="I60" s="18" t="s">
        <v>326</v>
      </c>
      <c r="J60" s="15" t="s">
        <v>153</v>
      </c>
      <c r="K60" s="15" t="s">
        <v>103</v>
      </c>
    </row>
    <row r="61" spans="1:11" ht="67.5" x14ac:dyDescent="0.25">
      <c r="A61" s="20"/>
      <c r="B61" s="20"/>
      <c r="C61" s="20"/>
      <c r="D61" s="20"/>
      <c r="E61" s="5" t="s">
        <v>71</v>
      </c>
      <c r="F61" s="5" t="s">
        <v>32</v>
      </c>
      <c r="G61" s="5" t="s">
        <v>315</v>
      </c>
      <c r="H61" s="5" t="s">
        <v>327</v>
      </c>
      <c r="I61" s="20"/>
      <c r="J61" s="17"/>
      <c r="K61" s="17"/>
    </row>
    <row r="62" spans="1:11" ht="326.25" x14ac:dyDescent="0.25">
      <c r="A62" s="5" t="s">
        <v>328</v>
      </c>
      <c r="B62" s="5" t="s">
        <v>225</v>
      </c>
      <c r="C62" s="5" t="s">
        <v>29</v>
      </c>
      <c r="D62" s="5" t="s">
        <v>212</v>
      </c>
      <c r="E62" s="5" t="s">
        <v>97</v>
      </c>
      <c r="F62" s="5" t="s">
        <v>32</v>
      </c>
      <c r="G62" s="5" t="s">
        <v>87</v>
      </c>
      <c r="H62" s="5" t="s">
        <v>329</v>
      </c>
      <c r="I62" s="5" t="s">
        <v>330</v>
      </c>
      <c r="J62" s="4" t="s">
        <v>312</v>
      </c>
      <c r="K62" s="4" t="s">
        <v>216</v>
      </c>
    </row>
    <row r="63" spans="1:11" ht="348.75" x14ac:dyDescent="0.25">
      <c r="A63" s="5" t="s">
        <v>332</v>
      </c>
      <c r="B63" s="5" t="s">
        <v>246</v>
      </c>
      <c r="C63" s="5" t="s">
        <v>29</v>
      </c>
      <c r="D63" s="5" t="s">
        <v>61</v>
      </c>
      <c r="E63" s="5" t="s">
        <v>333</v>
      </c>
      <c r="F63" s="5" t="s">
        <v>32</v>
      </c>
      <c r="G63" s="5" t="s">
        <v>87</v>
      </c>
      <c r="H63" s="5" t="s">
        <v>173</v>
      </c>
      <c r="I63" s="5" t="s">
        <v>334</v>
      </c>
      <c r="J63" s="4" t="s">
        <v>223</v>
      </c>
      <c r="K63" s="4" t="s">
        <v>216</v>
      </c>
    </row>
    <row r="64" spans="1:11" ht="225" x14ac:dyDescent="0.25">
      <c r="A64" s="5" t="s">
        <v>336</v>
      </c>
      <c r="B64" s="5" t="s">
        <v>51</v>
      </c>
      <c r="C64" s="5" t="s">
        <v>29</v>
      </c>
      <c r="D64" s="5" t="s">
        <v>70</v>
      </c>
      <c r="E64" s="5" t="s">
        <v>333</v>
      </c>
      <c r="F64" s="5" t="s">
        <v>32</v>
      </c>
      <c r="G64" s="5" t="s">
        <v>258</v>
      </c>
      <c r="H64" s="5" t="s">
        <v>337</v>
      </c>
      <c r="I64" s="5" t="s">
        <v>338</v>
      </c>
      <c r="J64" s="4" t="s">
        <v>275</v>
      </c>
      <c r="K64" s="4" t="s">
        <v>102</v>
      </c>
    </row>
    <row r="65" spans="1:11" ht="33.75" x14ac:dyDescent="0.25">
      <c r="A65" s="18" t="s">
        <v>339</v>
      </c>
      <c r="B65" s="18" t="s">
        <v>246</v>
      </c>
      <c r="C65" s="18" t="s">
        <v>29</v>
      </c>
      <c r="D65" s="18" t="s">
        <v>340</v>
      </c>
      <c r="E65" s="5" t="s">
        <v>341</v>
      </c>
      <c r="F65" s="5" t="s">
        <v>32</v>
      </c>
      <c r="G65" s="5" t="s">
        <v>130</v>
      </c>
      <c r="H65" s="5" t="s">
        <v>131</v>
      </c>
      <c r="I65" s="18" t="s">
        <v>342</v>
      </c>
      <c r="J65" s="15" t="s">
        <v>108</v>
      </c>
      <c r="K65" s="15" t="s">
        <v>66</v>
      </c>
    </row>
    <row r="66" spans="1:11" ht="112.5" x14ac:dyDescent="0.25">
      <c r="A66" s="20"/>
      <c r="B66" s="20"/>
      <c r="C66" s="20"/>
      <c r="D66" s="20"/>
      <c r="E66" s="5" t="s">
        <v>343</v>
      </c>
      <c r="F66" s="5" t="s">
        <v>344</v>
      </c>
      <c r="G66" s="5"/>
      <c r="H66" s="5" t="s">
        <v>345</v>
      </c>
      <c r="I66" s="20"/>
      <c r="J66" s="17"/>
      <c r="K66" s="17"/>
    </row>
    <row r="67" spans="1:11" ht="123.75" x14ac:dyDescent="0.25">
      <c r="A67" s="5" t="s">
        <v>347</v>
      </c>
      <c r="B67" s="5" t="s">
        <v>147</v>
      </c>
      <c r="C67" s="5"/>
      <c r="D67" s="5"/>
      <c r="E67" s="5" t="s">
        <v>247</v>
      </c>
      <c r="F67" s="5" t="s">
        <v>32</v>
      </c>
      <c r="G67" s="5" t="s">
        <v>49</v>
      </c>
      <c r="H67" s="5" t="s">
        <v>44</v>
      </c>
      <c r="I67" s="5" t="s">
        <v>348</v>
      </c>
      <c r="J67" s="4" t="s">
        <v>59</v>
      </c>
      <c r="K67" s="4"/>
    </row>
    <row r="68" spans="1:11" ht="303.75" x14ac:dyDescent="0.25">
      <c r="A68" s="5" t="s">
        <v>349</v>
      </c>
      <c r="B68" s="5" t="s">
        <v>40</v>
      </c>
      <c r="C68" s="5"/>
      <c r="D68" s="5" t="s">
        <v>61</v>
      </c>
      <c r="E68" s="5" t="s">
        <v>350</v>
      </c>
      <c r="F68" s="5" t="s">
        <v>32</v>
      </c>
      <c r="G68" s="5" t="s">
        <v>87</v>
      </c>
      <c r="H68" s="5" t="s">
        <v>351</v>
      </c>
      <c r="I68" s="5" t="s">
        <v>352</v>
      </c>
      <c r="J68" s="4" t="s">
        <v>37</v>
      </c>
      <c r="K68" s="4" t="s">
        <v>37</v>
      </c>
    </row>
    <row r="69" spans="1:11" ht="258.75" x14ac:dyDescent="0.25">
      <c r="A69" s="5" t="s">
        <v>354</v>
      </c>
      <c r="B69" s="5" t="s">
        <v>94</v>
      </c>
      <c r="C69" s="5" t="s">
        <v>95</v>
      </c>
      <c r="D69" s="5" t="s">
        <v>212</v>
      </c>
      <c r="E69" s="5" t="s">
        <v>48</v>
      </c>
      <c r="F69" s="5" t="s">
        <v>32</v>
      </c>
      <c r="G69" s="5" t="s">
        <v>355</v>
      </c>
      <c r="H69" s="5" t="s">
        <v>356</v>
      </c>
      <c r="I69" s="5" t="s">
        <v>357</v>
      </c>
      <c r="J69" s="4" t="s">
        <v>227</v>
      </c>
      <c r="K69" s="4" t="s">
        <v>190</v>
      </c>
    </row>
    <row r="70" spans="1:11" ht="180" x14ac:dyDescent="0.25">
      <c r="A70" s="5" t="s">
        <v>359</v>
      </c>
      <c r="B70" s="5" t="s">
        <v>40</v>
      </c>
      <c r="C70" s="5"/>
      <c r="D70" s="5" t="s">
        <v>61</v>
      </c>
      <c r="E70" s="5" t="s">
        <v>86</v>
      </c>
      <c r="F70" s="5" t="s">
        <v>32</v>
      </c>
      <c r="G70" s="5" t="s">
        <v>360</v>
      </c>
      <c r="H70" s="5" t="s">
        <v>361</v>
      </c>
      <c r="I70" s="5" t="s">
        <v>362</v>
      </c>
      <c r="J70" s="4" t="s">
        <v>165</v>
      </c>
      <c r="K70" s="4" t="s">
        <v>190</v>
      </c>
    </row>
    <row r="71" spans="1:11" ht="225" x14ac:dyDescent="0.25">
      <c r="A71" s="5" t="s">
        <v>364</v>
      </c>
      <c r="B71" s="5" t="s">
        <v>40</v>
      </c>
      <c r="C71" s="5"/>
      <c r="D71" s="5" t="s">
        <v>340</v>
      </c>
      <c r="E71" s="5" t="s">
        <v>156</v>
      </c>
      <c r="F71" s="5" t="s">
        <v>32</v>
      </c>
      <c r="G71" s="5" t="s">
        <v>130</v>
      </c>
      <c r="H71" s="5" t="s">
        <v>131</v>
      </c>
      <c r="I71" s="5" t="s">
        <v>365</v>
      </c>
      <c r="J71" s="4" t="s">
        <v>166</v>
      </c>
      <c r="K71" s="4" t="s">
        <v>153</v>
      </c>
    </row>
    <row r="72" spans="1:11" ht="123.75" x14ac:dyDescent="0.25">
      <c r="A72" s="5" t="s">
        <v>367</v>
      </c>
      <c r="B72" s="5" t="s">
        <v>368</v>
      </c>
      <c r="C72" s="5"/>
      <c r="D72" s="5" t="s">
        <v>200</v>
      </c>
      <c r="E72" s="5" t="s">
        <v>369</v>
      </c>
      <c r="F72" s="5" t="s">
        <v>32</v>
      </c>
      <c r="G72" s="5" t="s">
        <v>370</v>
      </c>
      <c r="H72" s="5" t="s">
        <v>371</v>
      </c>
      <c r="I72" s="5" t="s">
        <v>372</v>
      </c>
      <c r="J72" s="4" t="s">
        <v>275</v>
      </c>
      <c r="K72" s="4" t="s">
        <v>76</v>
      </c>
    </row>
    <row r="73" spans="1:11" ht="326.25" x14ac:dyDescent="0.25">
      <c r="A73" s="5" t="s">
        <v>373</v>
      </c>
      <c r="B73" s="5" t="s">
        <v>368</v>
      </c>
      <c r="C73" s="5"/>
      <c r="D73" s="5" t="s">
        <v>70</v>
      </c>
      <c r="E73" s="5" t="s">
        <v>374</v>
      </c>
      <c r="F73" s="5" t="s">
        <v>32</v>
      </c>
      <c r="G73" s="5" t="s">
        <v>375</v>
      </c>
      <c r="H73" s="5" t="s">
        <v>376</v>
      </c>
      <c r="I73" s="5" t="s">
        <v>377</v>
      </c>
      <c r="J73" s="4" t="s">
        <v>197</v>
      </c>
      <c r="K73" s="4" t="s">
        <v>153</v>
      </c>
    </row>
    <row r="74" spans="1:11" ht="281.25" x14ac:dyDescent="0.25">
      <c r="A74" s="5" t="s">
        <v>379</v>
      </c>
      <c r="B74" s="5" t="s">
        <v>147</v>
      </c>
      <c r="C74" s="5"/>
      <c r="D74" s="5"/>
      <c r="E74" s="5" t="s">
        <v>86</v>
      </c>
      <c r="F74" s="5" t="s">
        <v>32</v>
      </c>
      <c r="G74" s="5" t="s">
        <v>380</v>
      </c>
      <c r="H74" s="5" t="s">
        <v>381</v>
      </c>
      <c r="I74" s="5" t="s">
        <v>382</v>
      </c>
      <c r="J74" s="4" t="s">
        <v>181</v>
      </c>
      <c r="K74" s="4" t="s">
        <v>181</v>
      </c>
    </row>
    <row r="75" spans="1:11" ht="33.75" x14ac:dyDescent="0.25">
      <c r="A75" s="5" t="s">
        <v>384</v>
      </c>
      <c r="B75" s="5" t="s">
        <v>51</v>
      </c>
      <c r="C75" s="5" t="s">
        <v>29</v>
      </c>
      <c r="D75" s="5" t="s">
        <v>70</v>
      </c>
      <c r="E75" s="5" t="s">
        <v>385</v>
      </c>
      <c r="F75" s="5" t="s">
        <v>32</v>
      </c>
      <c r="G75" s="5" t="s">
        <v>386</v>
      </c>
      <c r="H75" s="5" t="s">
        <v>281</v>
      </c>
      <c r="I75" s="5" t="s">
        <v>387</v>
      </c>
      <c r="J75" s="4" t="s">
        <v>291</v>
      </c>
      <c r="K75" s="4" t="s">
        <v>251</v>
      </c>
    </row>
    <row r="76" spans="1:11" ht="56.25" x14ac:dyDescent="0.25">
      <c r="A76" s="5" t="s">
        <v>388</v>
      </c>
      <c r="B76" s="5" t="s">
        <v>389</v>
      </c>
      <c r="C76" s="5"/>
      <c r="D76" s="5" t="s">
        <v>340</v>
      </c>
      <c r="E76" s="5" t="s">
        <v>390</v>
      </c>
      <c r="F76" s="5" t="s">
        <v>122</v>
      </c>
      <c r="G76" s="5" t="s">
        <v>130</v>
      </c>
      <c r="H76" s="5" t="s">
        <v>116</v>
      </c>
      <c r="I76" s="5" t="s">
        <v>196</v>
      </c>
      <c r="J76" s="4" t="s">
        <v>46</v>
      </c>
      <c r="K76" s="4" t="s">
        <v>47</v>
      </c>
    </row>
    <row r="77" spans="1:11" ht="225" x14ac:dyDescent="0.25">
      <c r="A77" s="5" t="s">
        <v>391</v>
      </c>
      <c r="B77" s="5" t="s">
        <v>392</v>
      </c>
      <c r="C77" s="5" t="s">
        <v>29</v>
      </c>
      <c r="D77" s="5" t="s">
        <v>70</v>
      </c>
      <c r="E77" s="5" t="s">
        <v>393</v>
      </c>
      <c r="F77" s="5" t="s">
        <v>32</v>
      </c>
      <c r="G77" s="5" t="s">
        <v>394</v>
      </c>
      <c r="H77" s="5" t="s">
        <v>395</v>
      </c>
      <c r="I77" s="5" t="s">
        <v>396</v>
      </c>
      <c r="J77" s="4" t="s">
        <v>274</v>
      </c>
      <c r="K77" s="4" t="s">
        <v>261</v>
      </c>
    </row>
    <row r="78" spans="1:11" ht="168.75" x14ac:dyDescent="0.25">
      <c r="A78" s="5" t="s">
        <v>398</v>
      </c>
      <c r="B78" s="5" t="s">
        <v>399</v>
      </c>
      <c r="C78" s="5"/>
      <c r="D78" s="5" t="s">
        <v>400</v>
      </c>
      <c r="E78" s="5" t="s">
        <v>401</v>
      </c>
      <c r="F78" s="5" t="s">
        <v>32</v>
      </c>
      <c r="G78" s="5" t="s">
        <v>242</v>
      </c>
      <c r="H78" s="5" t="s">
        <v>402</v>
      </c>
      <c r="I78" s="5" t="s">
        <v>403</v>
      </c>
      <c r="J78" s="4" t="s">
        <v>223</v>
      </c>
      <c r="K78" s="4" t="s">
        <v>37</v>
      </c>
    </row>
    <row r="79" spans="1:11" ht="270" x14ac:dyDescent="0.25">
      <c r="A79" s="5" t="s">
        <v>404</v>
      </c>
      <c r="B79" s="5" t="s">
        <v>389</v>
      </c>
      <c r="C79" s="5"/>
      <c r="D79" s="5" t="s">
        <v>41</v>
      </c>
      <c r="E79" s="5" t="s">
        <v>86</v>
      </c>
      <c r="F79" s="5" t="s">
        <v>32</v>
      </c>
      <c r="G79" s="5" t="s">
        <v>134</v>
      </c>
      <c r="H79" s="5" t="s">
        <v>281</v>
      </c>
      <c r="I79" s="5" t="s">
        <v>405</v>
      </c>
      <c r="J79" s="4" t="s">
        <v>223</v>
      </c>
      <c r="K79" s="4" t="s">
        <v>66</v>
      </c>
    </row>
    <row r="80" spans="1:11" ht="371.25" x14ac:dyDescent="0.25">
      <c r="A80" s="5" t="s">
        <v>406</v>
      </c>
      <c r="B80" s="5" t="s">
        <v>407</v>
      </c>
      <c r="C80" s="5" t="s">
        <v>29</v>
      </c>
      <c r="D80" s="5" t="s">
        <v>340</v>
      </c>
      <c r="E80" s="5" t="s">
        <v>408</v>
      </c>
      <c r="F80" s="5" t="s">
        <v>32</v>
      </c>
      <c r="G80" s="5" t="s">
        <v>130</v>
      </c>
      <c r="H80" s="5" t="s">
        <v>131</v>
      </c>
      <c r="I80" s="5" t="s">
        <v>409</v>
      </c>
      <c r="J80" s="4" t="s">
        <v>108</v>
      </c>
      <c r="K80" s="4" t="s">
        <v>46</v>
      </c>
    </row>
    <row r="81" spans="1:11" ht="337.5" x14ac:dyDescent="0.25">
      <c r="A81" s="5" t="s">
        <v>410</v>
      </c>
      <c r="B81" s="5" t="s">
        <v>368</v>
      </c>
      <c r="C81" s="5"/>
      <c r="D81" s="5"/>
      <c r="E81" s="5" t="s">
        <v>411</v>
      </c>
      <c r="F81" s="5" t="s">
        <v>32</v>
      </c>
      <c r="G81" s="5" t="s">
        <v>412</v>
      </c>
      <c r="H81" s="5" t="s">
        <v>266</v>
      </c>
      <c r="I81" s="5" t="s">
        <v>413</v>
      </c>
      <c r="J81" s="4" t="s">
        <v>36</v>
      </c>
      <c r="K81" s="4" t="s">
        <v>187</v>
      </c>
    </row>
    <row r="82" spans="1:11" ht="101.25" x14ac:dyDescent="0.25">
      <c r="A82" s="5" t="s">
        <v>414</v>
      </c>
      <c r="B82" s="5" t="s">
        <v>194</v>
      </c>
      <c r="C82" s="5"/>
      <c r="D82" s="5"/>
      <c r="E82" s="5" t="s">
        <v>86</v>
      </c>
      <c r="F82" s="5" t="s">
        <v>32</v>
      </c>
      <c r="G82" s="5" t="s">
        <v>134</v>
      </c>
      <c r="H82" s="5" t="s">
        <v>116</v>
      </c>
      <c r="I82" s="5" t="s">
        <v>415</v>
      </c>
      <c r="J82" s="4" t="s">
        <v>76</v>
      </c>
      <c r="K82" s="4" t="s">
        <v>59</v>
      </c>
    </row>
    <row r="83" spans="1:11" ht="45" x14ac:dyDescent="0.25">
      <c r="A83" s="18" t="s">
        <v>416</v>
      </c>
      <c r="B83" s="18" t="s">
        <v>40</v>
      </c>
      <c r="C83" s="18"/>
      <c r="D83" s="18" t="s">
        <v>417</v>
      </c>
      <c r="E83" s="5" t="s">
        <v>418</v>
      </c>
      <c r="F83" s="5" t="s">
        <v>122</v>
      </c>
      <c r="G83" s="5" t="s">
        <v>419</v>
      </c>
      <c r="H83" s="5" t="s">
        <v>420</v>
      </c>
      <c r="I83" s="18" t="s">
        <v>421</v>
      </c>
      <c r="J83" s="15" t="s">
        <v>237</v>
      </c>
      <c r="K83" s="15" t="s">
        <v>166</v>
      </c>
    </row>
    <row r="84" spans="1:11" ht="56.25" x14ac:dyDescent="0.25">
      <c r="A84" s="20"/>
      <c r="B84" s="20"/>
      <c r="C84" s="20"/>
      <c r="D84" s="20"/>
      <c r="E84" s="5" t="s">
        <v>422</v>
      </c>
      <c r="F84" s="5" t="s">
        <v>32</v>
      </c>
      <c r="G84" s="5" t="s">
        <v>423</v>
      </c>
      <c r="H84" s="5" t="s">
        <v>424</v>
      </c>
      <c r="I84" s="20"/>
      <c r="J84" s="17"/>
      <c r="K84" s="17"/>
    </row>
    <row r="85" spans="1:11" ht="45" x14ac:dyDescent="0.25">
      <c r="A85" s="18" t="s">
        <v>425</v>
      </c>
      <c r="B85" s="18" t="s">
        <v>299</v>
      </c>
      <c r="C85" s="18"/>
      <c r="D85" s="18"/>
      <c r="E85" s="5" t="s">
        <v>137</v>
      </c>
      <c r="F85" s="5" t="s">
        <v>122</v>
      </c>
      <c r="G85" s="5" t="s">
        <v>426</v>
      </c>
      <c r="H85" s="5" t="s">
        <v>116</v>
      </c>
      <c r="I85" s="18" t="s">
        <v>196</v>
      </c>
      <c r="J85" s="15" t="s">
        <v>68</v>
      </c>
      <c r="K85" s="15" t="s">
        <v>68</v>
      </c>
    </row>
    <row r="86" spans="1:11" ht="45" x14ac:dyDescent="0.25">
      <c r="A86" s="20"/>
      <c r="B86" s="20"/>
      <c r="C86" s="20"/>
      <c r="D86" s="20"/>
      <c r="E86" s="5" t="s">
        <v>427</v>
      </c>
      <c r="F86" s="5" t="s">
        <v>143</v>
      </c>
      <c r="G86" s="5" t="s">
        <v>428</v>
      </c>
      <c r="H86" s="5" t="s">
        <v>118</v>
      </c>
      <c r="I86" s="20"/>
      <c r="J86" s="17"/>
      <c r="K86" s="17"/>
    </row>
    <row r="87" spans="1:11" ht="270" x14ac:dyDescent="0.25">
      <c r="A87" s="5" t="s">
        <v>429</v>
      </c>
      <c r="B87" s="5" t="s">
        <v>407</v>
      </c>
      <c r="C87" s="5" t="s">
        <v>29</v>
      </c>
      <c r="D87" s="5" t="s">
        <v>240</v>
      </c>
      <c r="E87" s="5" t="s">
        <v>241</v>
      </c>
      <c r="F87" s="5" t="s">
        <v>32</v>
      </c>
      <c r="G87" s="5" t="s">
        <v>430</v>
      </c>
      <c r="H87" s="5" t="s">
        <v>281</v>
      </c>
      <c r="I87" s="5" t="s">
        <v>431</v>
      </c>
      <c r="J87" s="4" t="s">
        <v>275</v>
      </c>
      <c r="K87" s="4" t="s">
        <v>166</v>
      </c>
    </row>
    <row r="88" spans="1:11" ht="90" x14ac:dyDescent="0.25">
      <c r="A88" s="5" t="s">
        <v>432</v>
      </c>
      <c r="B88" s="5" t="s">
        <v>433</v>
      </c>
      <c r="C88" s="5"/>
      <c r="D88" s="5" t="s">
        <v>434</v>
      </c>
      <c r="E88" s="5" t="s">
        <v>435</v>
      </c>
      <c r="F88" s="5" t="s">
        <v>32</v>
      </c>
      <c r="G88" s="5" t="s">
        <v>436</v>
      </c>
      <c r="H88" s="5" t="s">
        <v>437</v>
      </c>
      <c r="I88" s="5" t="s">
        <v>438</v>
      </c>
      <c r="J88" s="4" t="s">
        <v>227</v>
      </c>
      <c r="K88" s="4" t="s">
        <v>102</v>
      </c>
    </row>
    <row r="89" spans="1:11" ht="225" x14ac:dyDescent="0.25">
      <c r="A89" s="5" t="s">
        <v>439</v>
      </c>
      <c r="B89" s="5" t="s">
        <v>40</v>
      </c>
      <c r="C89" s="5"/>
      <c r="D89" s="5" t="s">
        <v>61</v>
      </c>
      <c r="E89" s="5" t="s">
        <v>86</v>
      </c>
      <c r="F89" s="5" t="s">
        <v>32</v>
      </c>
      <c r="G89" s="5" t="s">
        <v>54</v>
      </c>
      <c r="H89" s="5" t="s">
        <v>55</v>
      </c>
      <c r="I89" s="5" t="s">
        <v>440</v>
      </c>
      <c r="J89" s="4" t="s">
        <v>102</v>
      </c>
      <c r="K89" s="4" t="s">
        <v>153</v>
      </c>
    </row>
    <row r="90" spans="1:11" ht="45" x14ac:dyDescent="0.25">
      <c r="A90" s="18" t="s">
        <v>441</v>
      </c>
      <c r="B90" s="18" t="s">
        <v>120</v>
      </c>
      <c r="C90" s="18"/>
      <c r="D90" s="18"/>
      <c r="E90" s="5" t="s">
        <v>137</v>
      </c>
      <c r="F90" s="5" t="s">
        <v>122</v>
      </c>
      <c r="G90" s="5" t="s">
        <v>442</v>
      </c>
      <c r="H90" s="5" t="s">
        <v>142</v>
      </c>
      <c r="I90" s="18" t="s">
        <v>443</v>
      </c>
      <c r="J90" s="15" t="s">
        <v>38</v>
      </c>
      <c r="K90" s="15" t="s">
        <v>26</v>
      </c>
    </row>
    <row r="91" spans="1:11" ht="33.75" x14ac:dyDescent="0.25">
      <c r="A91" s="20"/>
      <c r="B91" s="20"/>
      <c r="C91" s="20"/>
      <c r="D91" s="20"/>
      <c r="E91" s="5" t="s">
        <v>444</v>
      </c>
      <c r="F91" s="5" t="s">
        <v>143</v>
      </c>
      <c r="G91" s="5" t="s">
        <v>445</v>
      </c>
      <c r="H91" s="5" t="s">
        <v>118</v>
      </c>
      <c r="I91" s="20"/>
      <c r="J91" s="17"/>
      <c r="K91" s="17"/>
    </row>
    <row r="92" spans="1:11" ht="168.75" x14ac:dyDescent="0.25">
      <c r="A92" s="5" t="s">
        <v>446</v>
      </c>
      <c r="B92" s="5" t="s">
        <v>28</v>
      </c>
      <c r="C92" s="5" t="s">
        <v>29</v>
      </c>
      <c r="D92" s="5" t="s">
        <v>212</v>
      </c>
      <c r="E92" s="5" t="s">
        <v>184</v>
      </c>
      <c r="F92" s="5" t="s">
        <v>32</v>
      </c>
      <c r="G92" s="5" t="s">
        <v>447</v>
      </c>
      <c r="H92" s="5" t="s">
        <v>55</v>
      </c>
      <c r="I92" s="5" t="s">
        <v>448</v>
      </c>
      <c r="J92" s="4" t="s">
        <v>268</v>
      </c>
      <c r="K92" s="4" t="s">
        <v>237</v>
      </c>
    </row>
    <row r="93" spans="1:11" ht="56.25" x14ac:dyDescent="0.25">
      <c r="A93" s="5" t="s">
        <v>449</v>
      </c>
      <c r="B93" s="5" t="s">
        <v>40</v>
      </c>
      <c r="C93" s="5"/>
      <c r="D93" s="5" t="s">
        <v>61</v>
      </c>
      <c r="E93" s="5" t="s">
        <v>450</v>
      </c>
      <c r="F93" s="5" t="s">
        <v>32</v>
      </c>
      <c r="G93" s="5" t="s">
        <v>87</v>
      </c>
      <c r="H93" s="5" t="s">
        <v>451</v>
      </c>
      <c r="I93" s="5" t="s">
        <v>452</v>
      </c>
      <c r="J93" s="4" t="s">
        <v>103</v>
      </c>
      <c r="K93" s="4" t="s">
        <v>46</v>
      </c>
    </row>
    <row r="94" spans="1:11" ht="146.25" x14ac:dyDescent="0.25">
      <c r="A94" s="5" t="s">
        <v>453</v>
      </c>
      <c r="B94" s="5" t="s">
        <v>454</v>
      </c>
      <c r="C94" s="5"/>
      <c r="D94" s="5" t="s">
        <v>61</v>
      </c>
      <c r="E94" s="5" t="s">
        <v>86</v>
      </c>
      <c r="F94" s="5" t="s">
        <v>32</v>
      </c>
      <c r="G94" s="5" t="s">
        <v>455</v>
      </c>
      <c r="H94" s="5" t="s">
        <v>456</v>
      </c>
      <c r="I94" s="5" t="s">
        <v>457</v>
      </c>
      <c r="J94" s="4" t="s">
        <v>153</v>
      </c>
      <c r="K94" s="4" t="s">
        <v>103</v>
      </c>
    </row>
    <row r="95" spans="1:11" ht="258.75" x14ac:dyDescent="0.25">
      <c r="A95" s="5" t="s">
        <v>458</v>
      </c>
      <c r="B95" s="5" t="s">
        <v>309</v>
      </c>
      <c r="C95" s="5" t="s">
        <v>95</v>
      </c>
      <c r="D95" s="5" t="s">
        <v>400</v>
      </c>
      <c r="E95" s="5" t="s">
        <v>333</v>
      </c>
      <c r="F95" s="5" t="s">
        <v>32</v>
      </c>
      <c r="G95" s="5" t="s">
        <v>258</v>
      </c>
      <c r="H95" s="5" t="s">
        <v>337</v>
      </c>
      <c r="I95" s="5" t="s">
        <v>459</v>
      </c>
      <c r="J95" s="4" t="s">
        <v>227</v>
      </c>
      <c r="K95" s="4" t="s">
        <v>204</v>
      </c>
    </row>
    <row r="96" spans="1:11" ht="180" x14ac:dyDescent="0.25">
      <c r="A96" s="5" t="s">
        <v>460</v>
      </c>
      <c r="B96" s="5" t="s">
        <v>461</v>
      </c>
      <c r="C96" s="5" t="s">
        <v>29</v>
      </c>
      <c r="D96" s="5" t="s">
        <v>240</v>
      </c>
      <c r="E96" s="5" t="s">
        <v>462</v>
      </c>
      <c r="F96" s="5" t="s">
        <v>32</v>
      </c>
      <c r="G96" s="5" t="s">
        <v>463</v>
      </c>
      <c r="H96" s="5" t="s">
        <v>464</v>
      </c>
      <c r="I96" s="5" t="s">
        <v>465</v>
      </c>
      <c r="J96" s="4" t="s">
        <v>36</v>
      </c>
      <c r="K96" s="4" t="s">
        <v>145</v>
      </c>
    </row>
    <row r="97" spans="1:11" ht="202.5" x14ac:dyDescent="0.25">
      <c r="A97" s="5" t="s">
        <v>466</v>
      </c>
      <c r="B97" s="5" t="s">
        <v>40</v>
      </c>
      <c r="C97" s="5"/>
      <c r="D97" s="5" t="s">
        <v>41</v>
      </c>
      <c r="E97" s="5" t="s">
        <v>467</v>
      </c>
      <c r="F97" s="5" t="s">
        <v>32</v>
      </c>
      <c r="G97" s="5" t="s">
        <v>468</v>
      </c>
      <c r="H97" s="5" t="s">
        <v>469</v>
      </c>
      <c r="I97" s="5" t="s">
        <v>470</v>
      </c>
      <c r="J97" s="4" t="s">
        <v>237</v>
      </c>
      <c r="K97" s="4" t="s">
        <v>166</v>
      </c>
    </row>
    <row r="98" spans="1:11" ht="33.75" x14ac:dyDescent="0.25">
      <c r="A98" s="5" t="s">
        <v>471</v>
      </c>
      <c r="B98" s="5" t="s">
        <v>40</v>
      </c>
      <c r="C98" s="5"/>
      <c r="D98" s="5" t="s">
        <v>472</v>
      </c>
      <c r="E98" s="5" t="s">
        <v>473</v>
      </c>
      <c r="F98" s="5" t="s">
        <v>32</v>
      </c>
      <c r="G98" s="5" t="s">
        <v>98</v>
      </c>
      <c r="H98" s="5" t="s">
        <v>474</v>
      </c>
      <c r="I98" s="5" t="s">
        <v>452</v>
      </c>
      <c r="J98" s="4" t="s">
        <v>227</v>
      </c>
      <c r="K98" s="4" t="s">
        <v>109</v>
      </c>
    </row>
    <row r="99" spans="1:11" ht="157.5" x14ac:dyDescent="0.25">
      <c r="A99" s="5" t="s">
        <v>475</v>
      </c>
      <c r="B99" s="5" t="s">
        <v>225</v>
      </c>
      <c r="C99" s="5" t="s">
        <v>29</v>
      </c>
      <c r="D99" s="5" t="s">
        <v>212</v>
      </c>
      <c r="E99" s="5" t="s">
        <v>184</v>
      </c>
      <c r="F99" s="5" t="s">
        <v>32</v>
      </c>
      <c r="G99" s="5" t="s">
        <v>54</v>
      </c>
      <c r="H99" s="5" t="s">
        <v>55</v>
      </c>
      <c r="I99" s="5" t="s">
        <v>476</v>
      </c>
      <c r="J99" s="4" t="s">
        <v>216</v>
      </c>
      <c r="K99" s="4" t="s">
        <v>36</v>
      </c>
    </row>
    <row r="100" spans="1:11" ht="191.25" x14ac:dyDescent="0.25">
      <c r="A100" s="5" t="s">
        <v>477</v>
      </c>
      <c r="B100" s="5" t="s">
        <v>51</v>
      </c>
      <c r="C100" s="5" t="s">
        <v>29</v>
      </c>
      <c r="D100" s="5" t="s">
        <v>128</v>
      </c>
      <c r="E100" s="5" t="s">
        <v>86</v>
      </c>
      <c r="F100" s="5" t="s">
        <v>32</v>
      </c>
      <c r="G100" s="5" t="s">
        <v>178</v>
      </c>
      <c r="H100" s="5" t="s">
        <v>478</v>
      </c>
      <c r="I100" s="5" t="s">
        <v>479</v>
      </c>
      <c r="J100" s="4" t="s">
        <v>181</v>
      </c>
      <c r="K100" s="4" t="s">
        <v>145</v>
      </c>
    </row>
    <row r="101" spans="1:11" ht="348.75" x14ac:dyDescent="0.25">
      <c r="A101" s="5" t="s">
        <v>480</v>
      </c>
      <c r="B101" s="5" t="s">
        <v>481</v>
      </c>
      <c r="C101" s="5"/>
      <c r="D101" s="5"/>
      <c r="E101" s="5" t="s">
        <v>482</v>
      </c>
      <c r="F101" s="5" t="s">
        <v>32</v>
      </c>
      <c r="G101" s="5" t="s">
        <v>80</v>
      </c>
      <c r="H101" s="5" t="s">
        <v>483</v>
      </c>
      <c r="I101" s="5" t="s">
        <v>484</v>
      </c>
      <c r="J101" s="4" t="s">
        <v>126</v>
      </c>
      <c r="K101" s="4" t="s">
        <v>126</v>
      </c>
    </row>
    <row r="102" spans="1:11" ht="225" x14ac:dyDescent="0.25">
      <c r="A102" s="5" t="s">
        <v>485</v>
      </c>
      <c r="B102" s="5" t="s">
        <v>40</v>
      </c>
      <c r="C102" s="5"/>
      <c r="D102" s="5" t="s">
        <v>486</v>
      </c>
      <c r="E102" s="5" t="s">
        <v>487</v>
      </c>
      <c r="F102" s="5" t="s">
        <v>32</v>
      </c>
      <c r="G102" s="5" t="s">
        <v>488</v>
      </c>
      <c r="H102" s="5" t="s">
        <v>489</v>
      </c>
      <c r="I102" s="5" t="s">
        <v>209</v>
      </c>
      <c r="J102" s="4" t="s">
        <v>286</v>
      </c>
      <c r="K102" s="4" t="s">
        <v>108</v>
      </c>
    </row>
    <row r="103" spans="1:11" ht="409.5" x14ac:dyDescent="0.25">
      <c r="A103" s="5" t="s">
        <v>490</v>
      </c>
      <c r="B103" s="5" t="s">
        <v>40</v>
      </c>
      <c r="C103" s="5"/>
      <c r="D103" s="5" t="s">
        <v>168</v>
      </c>
      <c r="E103" s="5" t="s">
        <v>491</v>
      </c>
      <c r="F103" s="5" t="s">
        <v>32</v>
      </c>
      <c r="G103" s="5" t="s">
        <v>492</v>
      </c>
      <c r="H103" s="5" t="s">
        <v>493</v>
      </c>
      <c r="I103" s="5" t="s">
        <v>494</v>
      </c>
      <c r="J103" s="4" t="s">
        <v>83</v>
      </c>
      <c r="K103" s="4" t="s">
        <v>109</v>
      </c>
    </row>
    <row r="104" spans="1:11" ht="281.25" x14ac:dyDescent="0.25">
      <c r="A104" s="5" t="s">
        <v>495</v>
      </c>
      <c r="B104" s="5" t="s">
        <v>147</v>
      </c>
      <c r="C104" s="5"/>
      <c r="D104" s="5"/>
      <c r="E104" s="5" t="s">
        <v>401</v>
      </c>
      <c r="F104" s="5" t="s">
        <v>32</v>
      </c>
      <c r="G104" s="5" t="s">
        <v>496</v>
      </c>
      <c r="H104" s="5" t="s">
        <v>497</v>
      </c>
      <c r="I104" s="5" t="s">
        <v>498</v>
      </c>
      <c r="J104" s="4" t="s">
        <v>145</v>
      </c>
      <c r="K104" s="4" t="s">
        <v>58</v>
      </c>
    </row>
    <row r="105" spans="1:11" ht="258.75" x14ac:dyDescent="0.25">
      <c r="A105" s="5" t="s">
        <v>499</v>
      </c>
      <c r="B105" s="5" t="s">
        <v>461</v>
      </c>
      <c r="C105" s="5" t="s">
        <v>29</v>
      </c>
      <c r="D105" s="5" t="s">
        <v>200</v>
      </c>
      <c r="E105" s="5" t="s">
        <v>500</v>
      </c>
      <c r="F105" s="5" t="s">
        <v>32</v>
      </c>
      <c r="G105" s="5" t="s">
        <v>501</v>
      </c>
      <c r="H105" s="5" t="s">
        <v>502</v>
      </c>
      <c r="I105" s="5" t="s">
        <v>503</v>
      </c>
      <c r="J105" s="4" t="s">
        <v>216</v>
      </c>
      <c r="K105" s="4" t="s">
        <v>181</v>
      </c>
    </row>
    <row r="106" spans="1:11" ht="258.75" x14ac:dyDescent="0.25">
      <c r="A106" s="5" t="s">
        <v>504</v>
      </c>
      <c r="B106" s="5" t="s">
        <v>40</v>
      </c>
      <c r="C106" s="5"/>
      <c r="D106" s="5" t="s">
        <v>505</v>
      </c>
      <c r="E106" s="5" t="s">
        <v>506</v>
      </c>
      <c r="F106" s="5" t="s">
        <v>32</v>
      </c>
      <c r="G106" s="5" t="s">
        <v>507</v>
      </c>
      <c r="H106" s="5" t="s">
        <v>508</v>
      </c>
      <c r="I106" s="5" t="s">
        <v>509</v>
      </c>
      <c r="J106" s="4" t="s">
        <v>366</v>
      </c>
      <c r="K106" s="4" t="s">
        <v>244</v>
      </c>
    </row>
    <row r="107" spans="1:11" ht="393.75" x14ac:dyDescent="0.25">
      <c r="A107" s="5" t="s">
        <v>510</v>
      </c>
      <c r="B107" s="5" t="s">
        <v>511</v>
      </c>
      <c r="C107" s="5" t="s">
        <v>29</v>
      </c>
      <c r="D107" s="5" t="s">
        <v>340</v>
      </c>
      <c r="E107" s="5" t="s">
        <v>512</v>
      </c>
      <c r="F107" s="5" t="s">
        <v>32</v>
      </c>
      <c r="G107" s="5" t="s">
        <v>115</v>
      </c>
      <c r="H107" s="5" t="s">
        <v>131</v>
      </c>
      <c r="I107" s="5" t="s">
        <v>513</v>
      </c>
      <c r="J107" s="4" t="s">
        <v>166</v>
      </c>
      <c r="K107" s="4" t="s">
        <v>145</v>
      </c>
    </row>
    <row r="108" spans="1:11" ht="326.25" x14ac:dyDescent="0.25">
      <c r="A108" s="5" t="s">
        <v>514</v>
      </c>
      <c r="B108" s="5" t="s">
        <v>389</v>
      </c>
      <c r="C108" s="5"/>
      <c r="D108" s="5" t="s">
        <v>70</v>
      </c>
      <c r="E108" s="5" t="s">
        <v>247</v>
      </c>
      <c r="F108" s="5" t="s">
        <v>32</v>
      </c>
      <c r="G108" s="5" t="s">
        <v>515</v>
      </c>
      <c r="H108" s="5" t="s">
        <v>516</v>
      </c>
      <c r="I108" s="5" t="s">
        <v>517</v>
      </c>
      <c r="J108" s="4" t="s">
        <v>75</v>
      </c>
      <c r="K108" s="4" t="s">
        <v>47</v>
      </c>
    </row>
    <row r="109" spans="1:11" ht="45" x14ac:dyDescent="0.25">
      <c r="A109" s="5" t="s">
        <v>518</v>
      </c>
      <c r="B109" s="5" t="s">
        <v>519</v>
      </c>
      <c r="C109" s="5"/>
      <c r="D109" s="5"/>
      <c r="E109" s="5" t="s">
        <v>520</v>
      </c>
      <c r="F109" s="5" t="s">
        <v>122</v>
      </c>
      <c r="G109" s="5" t="s">
        <v>521</v>
      </c>
      <c r="H109" s="5" t="s">
        <v>522</v>
      </c>
      <c r="I109" s="5" t="s">
        <v>196</v>
      </c>
      <c r="J109" s="4"/>
      <c r="K109" s="4"/>
    </row>
    <row r="110" spans="1:11" ht="56.25" x14ac:dyDescent="0.25">
      <c r="A110" s="5" t="s">
        <v>523</v>
      </c>
      <c r="B110" s="5" t="s">
        <v>40</v>
      </c>
      <c r="C110" s="5"/>
      <c r="D110" s="5" t="s">
        <v>70</v>
      </c>
      <c r="E110" s="5" t="s">
        <v>524</v>
      </c>
      <c r="F110" s="5" t="s">
        <v>32</v>
      </c>
      <c r="G110" s="5" t="s">
        <v>525</v>
      </c>
      <c r="H110" s="5" t="s">
        <v>395</v>
      </c>
      <c r="I110" s="5" t="s">
        <v>452</v>
      </c>
      <c r="J110" s="4" t="s">
        <v>145</v>
      </c>
      <c r="K110" s="4" t="s">
        <v>145</v>
      </c>
    </row>
    <row r="111" spans="1:11" ht="135" x14ac:dyDescent="0.25">
      <c r="A111" s="5" t="s">
        <v>526</v>
      </c>
      <c r="B111" s="5" t="s">
        <v>51</v>
      </c>
      <c r="C111" s="5" t="s">
        <v>29</v>
      </c>
      <c r="D111" s="5" t="s">
        <v>61</v>
      </c>
      <c r="E111" s="5" t="s">
        <v>86</v>
      </c>
      <c r="F111" s="5" t="s">
        <v>32</v>
      </c>
      <c r="G111" s="5" t="s">
        <v>87</v>
      </c>
      <c r="H111" s="5" t="s">
        <v>173</v>
      </c>
      <c r="I111" s="5" t="s">
        <v>527</v>
      </c>
      <c r="J111" s="4" t="s">
        <v>187</v>
      </c>
      <c r="K111" s="4" t="s">
        <v>187</v>
      </c>
    </row>
    <row r="112" spans="1:11" ht="270" x14ac:dyDescent="0.25">
      <c r="A112" s="5" t="s">
        <v>528</v>
      </c>
      <c r="B112" s="5" t="s">
        <v>147</v>
      </c>
      <c r="C112" s="5"/>
      <c r="D112" s="5"/>
      <c r="E112" s="5" t="s">
        <v>529</v>
      </c>
      <c r="F112" s="5" t="s">
        <v>32</v>
      </c>
      <c r="G112" s="5" t="s">
        <v>530</v>
      </c>
      <c r="H112" s="5" t="s">
        <v>531</v>
      </c>
      <c r="I112" s="5" t="s">
        <v>532</v>
      </c>
      <c r="J112" s="4" t="s">
        <v>186</v>
      </c>
      <c r="K112" s="4" t="s">
        <v>190</v>
      </c>
    </row>
    <row r="113" spans="1:11" ht="56.25" x14ac:dyDescent="0.25">
      <c r="A113" s="5" t="s">
        <v>533</v>
      </c>
      <c r="B113" s="5" t="s">
        <v>51</v>
      </c>
      <c r="C113" s="5" t="s">
        <v>29</v>
      </c>
      <c r="D113" s="5" t="s">
        <v>340</v>
      </c>
      <c r="E113" s="5" t="s">
        <v>86</v>
      </c>
      <c r="F113" s="5" t="s">
        <v>32</v>
      </c>
      <c r="G113" s="5" t="s">
        <v>115</v>
      </c>
      <c r="H113" s="5" t="s">
        <v>131</v>
      </c>
      <c r="I113" s="5" t="s">
        <v>534</v>
      </c>
      <c r="J113" s="4" t="s">
        <v>108</v>
      </c>
      <c r="K113" s="4" t="s">
        <v>108</v>
      </c>
    </row>
    <row r="114" spans="1:11" ht="191.25" x14ac:dyDescent="0.25">
      <c r="A114" s="5" t="s">
        <v>535</v>
      </c>
      <c r="B114" s="5" t="s">
        <v>309</v>
      </c>
      <c r="C114" s="5" t="s">
        <v>95</v>
      </c>
      <c r="D114" s="5" t="s">
        <v>263</v>
      </c>
      <c r="E114" s="5" t="s">
        <v>333</v>
      </c>
      <c r="F114" s="5" t="s">
        <v>32</v>
      </c>
      <c r="G114" s="5" t="s">
        <v>463</v>
      </c>
      <c r="H114" s="5" t="s">
        <v>536</v>
      </c>
      <c r="I114" s="5" t="s">
        <v>537</v>
      </c>
      <c r="J114" s="4" t="s">
        <v>335</v>
      </c>
      <c r="K114" s="4" t="s">
        <v>227</v>
      </c>
    </row>
    <row r="115" spans="1:11" ht="405" x14ac:dyDescent="0.25">
      <c r="A115" s="5" t="s">
        <v>538</v>
      </c>
      <c r="B115" s="5" t="s">
        <v>40</v>
      </c>
      <c r="C115" s="5"/>
      <c r="D115" s="5" t="s">
        <v>70</v>
      </c>
      <c r="E115" s="5" t="s">
        <v>539</v>
      </c>
      <c r="F115" s="5" t="s">
        <v>32</v>
      </c>
      <c r="G115" s="5" t="s">
        <v>428</v>
      </c>
      <c r="H115" s="5" t="s">
        <v>540</v>
      </c>
      <c r="I115" s="5" t="s">
        <v>541</v>
      </c>
      <c r="J115" s="4" t="s">
        <v>181</v>
      </c>
      <c r="K115" s="4" t="s">
        <v>76</v>
      </c>
    </row>
    <row r="116" spans="1:11" ht="292.5" x14ac:dyDescent="0.25">
      <c r="A116" s="5" t="s">
        <v>542</v>
      </c>
      <c r="B116" s="5" t="s">
        <v>433</v>
      </c>
      <c r="C116" s="5"/>
      <c r="D116" s="5" t="s">
        <v>70</v>
      </c>
      <c r="E116" s="5" t="s">
        <v>86</v>
      </c>
      <c r="F116" s="5" t="s">
        <v>32</v>
      </c>
      <c r="G116" s="5" t="s">
        <v>258</v>
      </c>
      <c r="H116" s="5" t="s">
        <v>259</v>
      </c>
      <c r="I116" s="5" t="s">
        <v>543</v>
      </c>
      <c r="J116" s="4" t="s">
        <v>58</v>
      </c>
      <c r="K116" s="4" t="s">
        <v>58</v>
      </c>
    </row>
    <row r="117" spans="1:11" ht="45" x14ac:dyDescent="0.25">
      <c r="A117" s="18" t="s">
        <v>544</v>
      </c>
      <c r="B117" s="18" t="s">
        <v>194</v>
      </c>
      <c r="C117" s="18"/>
      <c r="D117" s="18"/>
      <c r="E117" s="5" t="s">
        <v>520</v>
      </c>
      <c r="F117" s="5" t="s">
        <v>122</v>
      </c>
      <c r="G117" s="5" t="s">
        <v>545</v>
      </c>
      <c r="H117" s="5" t="s">
        <v>142</v>
      </c>
      <c r="I117" s="18" t="s">
        <v>546</v>
      </c>
      <c r="J117" s="15" t="s">
        <v>67</v>
      </c>
      <c r="K117" s="15" t="s">
        <v>59</v>
      </c>
    </row>
    <row r="118" spans="1:11" ht="45" x14ac:dyDescent="0.25">
      <c r="A118" s="20"/>
      <c r="B118" s="20"/>
      <c r="C118" s="20"/>
      <c r="D118" s="20"/>
      <c r="E118" s="5" t="s">
        <v>137</v>
      </c>
      <c r="F118" s="5" t="s">
        <v>143</v>
      </c>
      <c r="G118" s="5" t="s">
        <v>547</v>
      </c>
      <c r="H118" s="5" t="s">
        <v>118</v>
      </c>
      <c r="I118" s="20"/>
      <c r="J118" s="17"/>
      <c r="K118" s="17"/>
    </row>
    <row r="119" spans="1:11" ht="101.25" x14ac:dyDescent="0.25">
      <c r="A119" s="18" t="s">
        <v>548</v>
      </c>
      <c r="B119" s="18" t="s">
        <v>389</v>
      </c>
      <c r="C119" s="18"/>
      <c r="D119" s="18" t="s">
        <v>240</v>
      </c>
      <c r="E119" s="5" t="s">
        <v>549</v>
      </c>
      <c r="F119" s="5" t="s">
        <v>111</v>
      </c>
      <c r="G119" s="5" t="s">
        <v>550</v>
      </c>
      <c r="H119" s="5" t="s">
        <v>113</v>
      </c>
      <c r="I119" s="18" t="s">
        <v>551</v>
      </c>
      <c r="J119" s="15" t="s">
        <v>66</v>
      </c>
      <c r="K119" s="15" t="s">
        <v>66</v>
      </c>
    </row>
    <row r="120" spans="1:11" ht="78.75" x14ac:dyDescent="0.25">
      <c r="A120" s="20"/>
      <c r="B120" s="20"/>
      <c r="C120" s="20"/>
      <c r="D120" s="20"/>
      <c r="E120" s="5" t="s">
        <v>552</v>
      </c>
      <c r="F120" s="5" t="s">
        <v>122</v>
      </c>
      <c r="G120" s="5" t="s">
        <v>80</v>
      </c>
      <c r="H120" s="5" t="s">
        <v>553</v>
      </c>
      <c r="I120" s="20"/>
      <c r="J120" s="17"/>
      <c r="K120" s="17"/>
    </row>
    <row r="121" spans="1:11" ht="78.75" x14ac:dyDescent="0.25">
      <c r="A121" s="5" t="s">
        <v>554</v>
      </c>
      <c r="B121" s="5" t="s">
        <v>51</v>
      </c>
      <c r="C121" s="5" t="s">
        <v>29</v>
      </c>
      <c r="D121" s="5" t="s">
        <v>128</v>
      </c>
      <c r="E121" s="5" t="s">
        <v>555</v>
      </c>
      <c r="F121" s="5" t="s">
        <v>32</v>
      </c>
      <c r="G121" s="5" t="s">
        <v>178</v>
      </c>
      <c r="H121" s="5" t="s">
        <v>478</v>
      </c>
      <c r="I121" s="5" t="s">
        <v>556</v>
      </c>
      <c r="J121" s="4" t="s">
        <v>102</v>
      </c>
      <c r="K121" s="4" t="s">
        <v>66</v>
      </c>
    </row>
    <row r="122" spans="1:11" ht="337.5" x14ac:dyDescent="0.25">
      <c r="A122" s="5" t="s">
        <v>557</v>
      </c>
      <c r="B122" s="5" t="s">
        <v>51</v>
      </c>
      <c r="C122" s="5" t="s">
        <v>29</v>
      </c>
      <c r="D122" s="5" t="s">
        <v>70</v>
      </c>
      <c r="E122" s="5" t="s">
        <v>558</v>
      </c>
      <c r="F122" s="5" t="s">
        <v>32</v>
      </c>
      <c r="G122" s="5" t="s">
        <v>559</v>
      </c>
      <c r="H122" s="5" t="s">
        <v>560</v>
      </c>
      <c r="I122" s="5" t="s">
        <v>561</v>
      </c>
      <c r="J122" s="4" t="s">
        <v>313</v>
      </c>
      <c r="K122" s="4" t="s">
        <v>268</v>
      </c>
    </row>
    <row r="123" spans="1:11" ht="56.25" x14ac:dyDescent="0.25">
      <c r="A123" s="18" t="s">
        <v>562</v>
      </c>
      <c r="B123" s="18" t="s">
        <v>120</v>
      </c>
      <c r="C123" s="18"/>
      <c r="D123" s="18"/>
      <c r="E123" s="5" t="s">
        <v>563</v>
      </c>
      <c r="F123" s="5" t="s">
        <v>143</v>
      </c>
      <c r="G123" s="5" t="s">
        <v>564</v>
      </c>
      <c r="H123" s="5" t="s">
        <v>118</v>
      </c>
      <c r="I123" s="18" t="s">
        <v>196</v>
      </c>
      <c r="J123" s="15" t="s">
        <v>75</v>
      </c>
      <c r="K123" s="15" t="s">
        <v>26</v>
      </c>
    </row>
    <row r="124" spans="1:11" ht="56.25" x14ac:dyDescent="0.25">
      <c r="A124" s="20"/>
      <c r="B124" s="20"/>
      <c r="C124" s="20"/>
      <c r="D124" s="20"/>
      <c r="E124" s="5" t="s">
        <v>565</v>
      </c>
      <c r="F124" s="5" t="s">
        <v>122</v>
      </c>
      <c r="G124" s="5" t="s">
        <v>49</v>
      </c>
      <c r="H124" s="5" t="s">
        <v>44</v>
      </c>
      <c r="I124" s="20"/>
      <c r="J124" s="17"/>
      <c r="K124" s="17"/>
    </row>
    <row r="125" spans="1:11" ht="180" x14ac:dyDescent="0.25">
      <c r="A125" s="5" t="s">
        <v>566</v>
      </c>
      <c r="B125" s="5" t="s">
        <v>40</v>
      </c>
      <c r="C125" s="5"/>
      <c r="D125" s="5" t="s">
        <v>70</v>
      </c>
      <c r="E125" s="5" t="s">
        <v>567</v>
      </c>
      <c r="F125" s="5" t="s">
        <v>32</v>
      </c>
      <c r="G125" s="5" t="s">
        <v>568</v>
      </c>
      <c r="H125" s="5" t="s">
        <v>381</v>
      </c>
      <c r="I125" s="5" t="s">
        <v>569</v>
      </c>
      <c r="J125" s="4" t="s">
        <v>237</v>
      </c>
      <c r="K125" s="4" t="s">
        <v>237</v>
      </c>
    </row>
    <row r="126" spans="1:11" ht="56.25" x14ac:dyDescent="0.25">
      <c r="A126" s="5" t="s">
        <v>570</v>
      </c>
      <c r="B126" s="5" t="s">
        <v>225</v>
      </c>
      <c r="C126" s="5" t="s">
        <v>29</v>
      </c>
      <c r="D126" s="5" t="s">
        <v>30</v>
      </c>
      <c r="E126" s="5" t="s">
        <v>571</v>
      </c>
      <c r="F126" s="5" t="s">
        <v>32</v>
      </c>
      <c r="G126" s="5" t="s">
        <v>572</v>
      </c>
      <c r="H126" s="5" t="s">
        <v>573</v>
      </c>
      <c r="I126" s="5" t="s">
        <v>574</v>
      </c>
      <c r="J126" s="4" t="s">
        <v>234</v>
      </c>
      <c r="K126" s="4" t="s">
        <v>126</v>
      </c>
    </row>
    <row r="127" spans="1:11" ht="225" x14ac:dyDescent="0.25">
      <c r="A127" s="5" t="s">
        <v>575</v>
      </c>
      <c r="B127" s="5" t="s">
        <v>225</v>
      </c>
      <c r="C127" s="5" t="s">
        <v>29</v>
      </c>
      <c r="D127" s="5" t="s">
        <v>400</v>
      </c>
      <c r="E127" s="5" t="s">
        <v>333</v>
      </c>
      <c r="F127" s="5" t="s">
        <v>32</v>
      </c>
      <c r="G127" s="5" t="s">
        <v>315</v>
      </c>
      <c r="H127" s="5" t="s">
        <v>576</v>
      </c>
      <c r="I127" s="5" t="s">
        <v>577</v>
      </c>
      <c r="J127" s="4" t="s">
        <v>274</v>
      </c>
      <c r="K127" s="4" t="s">
        <v>187</v>
      </c>
    </row>
    <row r="128" spans="1:11" ht="168.75" x14ac:dyDescent="0.25">
      <c r="A128" s="5" t="s">
        <v>578</v>
      </c>
      <c r="B128" s="5" t="s">
        <v>51</v>
      </c>
      <c r="C128" s="5" t="s">
        <v>29</v>
      </c>
      <c r="D128" s="5" t="s">
        <v>579</v>
      </c>
      <c r="E128" s="5" t="s">
        <v>580</v>
      </c>
      <c r="F128" s="5" t="s">
        <v>32</v>
      </c>
      <c r="G128" s="5" t="s">
        <v>117</v>
      </c>
      <c r="H128" s="5" t="s">
        <v>581</v>
      </c>
      <c r="I128" s="5" t="s">
        <v>582</v>
      </c>
      <c r="J128" s="4" t="s">
        <v>353</v>
      </c>
      <c r="K128" s="4" t="s">
        <v>103</v>
      </c>
    </row>
    <row r="129" spans="1:11" ht="270" x14ac:dyDescent="0.25">
      <c r="A129" s="5" t="s">
        <v>583</v>
      </c>
      <c r="B129" s="5" t="s">
        <v>147</v>
      </c>
      <c r="C129" s="5"/>
      <c r="D129" s="5"/>
      <c r="E129" s="5" t="s">
        <v>584</v>
      </c>
      <c r="F129" s="5" t="s">
        <v>32</v>
      </c>
      <c r="G129" s="5" t="s">
        <v>242</v>
      </c>
      <c r="H129" s="5" t="s">
        <v>316</v>
      </c>
      <c r="I129" s="5" t="s">
        <v>585</v>
      </c>
      <c r="J129" s="4" t="s">
        <v>187</v>
      </c>
      <c r="K129" s="4" t="s">
        <v>102</v>
      </c>
    </row>
    <row r="130" spans="1:11" ht="56.25" x14ac:dyDescent="0.25">
      <c r="A130" s="18" t="s">
        <v>586</v>
      </c>
      <c r="B130" s="18" t="s">
        <v>120</v>
      </c>
      <c r="C130" s="18"/>
      <c r="D130" s="18"/>
      <c r="E130" s="5" t="s">
        <v>587</v>
      </c>
      <c r="F130" s="5" t="s">
        <v>32</v>
      </c>
      <c r="G130" s="5" t="s">
        <v>588</v>
      </c>
      <c r="H130" s="5" t="s">
        <v>589</v>
      </c>
      <c r="I130" s="18" t="s">
        <v>590</v>
      </c>
      <c r="J130" s="15" t="s">
        <v>153</v>
      </c>
      <c r="K130" s="15"/>
    </row>
    <row r="131" spans="1:11" ht="56.25" x14ac:dyDescent="0.25">
      <c r="A131" s="20"/>
      <c r="B131" s="20"/>
      <c r="C131" s="20"/>
      <c r="D131" s="20"/>
      <c r="E131" s="5" t="s">
        <v>591</v>
      </c>
      <c r="F131" s="5" t="s">
        <v>32</v>
      </c>
      <c r="G131" s="5" t="s">
        <v>592</v>
      </c>
      <c r="H131" s="5" t="s">
        <v>593</v>
      </c>
      <c r="I131" s="20"/>
      <c r="J131" s="17"/>
      <c r="K131" s="17"/>
    </row>
    <row r="132" spans="1:11" ht="258.75" x14ac:dyDescent="0.25">
      <c r="A132" s="5" t="s">
        <v>594</v>
      </c>
      <c r="B132" s="5" t="s">
        <v>40</v>
      </c>
      <c r="C132" s="5"/>
      <c r="D132" s="5" t="s">
        <v>70</v>
      </c>
      <c r="E132" s="5" t="s">
        <v>86</v>
      </c>
      <c r="F132" s="5" t="s">
        <v>32</v>
      </c>
      <c r="G132" s="5" t="s">
        <v>258</v>
      </c>
      <c r="H132" s="5" t="s">
        <v>259</v>
      </c>
      <c r="I132" s="5" t="s">
        <v>595</v>
      </c>
      <c r="J132" s="4" t="s">
        <v>66</v>
      </c>
      <c r="K132" s="4" t="s">
        <v>67</v>
      </c>
    </row>
    <row r="133" spans="1:11" ht="202.5" x14ac:dyDescent="0.25">
      <c r="A133" s="5" t="s">
        <v>596</v>
      </c>
      <c r="B133" s="5" t="s">
        <v>218</v>
      </c>
      <c r="C133" s="5" t="s">
        <v>95</v>
      </c>
      <c r="D133" s="5" t="s">
        <v>212</v>
      </c>
      <c r="E133" s="5" t="s">
        <v>333</v>
      </c>
      <c r="F133" s="5" t="s">
        <v>32</v>
      </c>
      <c r="G133" s="5" t="s">
        <v>87</v>
      </c>
      <c r="H133" s="5" t="s">
        <v>173</v>
      </c>
      <c r="I133" s="5" t="s">
        <v>597</v>
      </c>
      <c r="J133" s="4" t="s">
        <v>84</v>
      </c>
      <c r="K133" s="4" t="s">
        <v>234</v>
      </c>
    </row>
    <row r="134" spans="1:11" ht="101.25" x14ac:dyDescent="0.25">
      <c r="A134" s="5" t="s">
        <v>598</v>
      </c>
      <c r="B134" s="5" t="s">
        <v>239</v>
      </c>
      <c r="C134" s="5" t="s">
        <v>29</v>
      </c>
      <c r="D134" s="5" t="s">
        <v>240</v>
      </c>
      <c r="E134" s="5" t="s">
        <v>599</v>
      </c>
      <c r="F134" s="5" t="s">
        <v>32</v>
      </c>
      <c r="G134" s="5" t="s">
        <v>242</v>
      </c>
      <c r="H134" s="5" t="s">
        <v>600</v>
      </c>
      <c r="I134" s="5" t="s">
        <v>282</v>
      </c>
      <c r="J134" s="4" t="s">
        <v>307</v>
      </c>
      <c r="K134" s="4" t="s">
        <v>313</v>
      </c>
    </row>
    <row r="135" spans="1:11" ht="270" x14ac:dyDescent="0.25">
      <c r="A135" s="5" t="s">
        <v>601</v>
      </c>
      <c r="B135" s="5" t="s">
        <v>51</v>
      </c>
      <c r="C135" s="5" t="s">
        <v>29</v>
      </c>
      <c r="D135" s="5" t="s">
        <v>70</v>
      </c>
      <c r="E135" s="5" t="s">
        <v>333</v>
      </c>
      <c r="F135" s="5" t="s">
        <v>32</v>
      </c>
      <c r="G135" s="5" t="s">
        <v>602</v>
      </c>
      <c r="H135" s="5" t="s">
        <v>281</v>
      </c>
      <c r="I135" s="5" t="s">
        <v>603</v>
      </c>
      <c r="J135" s="4" t="s">
        <v>261</v>
      </c>
      <c r="K135" s="4" t="s">
        <v>261</v>
      </c>
    </row>
    <row r="136" spans="1:11" ht="157.5" x14ac:dyDescent="0.25">
      <c r="A136" s="5" t="s">
        <v>604</v>
      </c>
      <c r="B136" s="5" t="s">
        <v>309</v>
      </c>
      <c r="C136" s="5" t="s">
        <v>29</v>
      </c>
      <c r="D136" s="5" t="s">
        <v>605</v>
      </c>
      <c r="E136" s="5" t="s">
        <v>86</v>
      </c>
      <c r="F136" s="5" t="s">
        <v>32</v>
      </c>
      <c r="G136" s="5" t="s">
        <v>117</v>
      </c>
      <c r="H136" s="5" t="s">
        <v>606</v>
      </c>
      <c r="I136" s="5" t="s">
        <v>607</v>
      </c>
      <c r="J136" s="4" t="s">
        <v>108</v>
      </c>
      <c r="K136" s="4" t="s">
        <v>108</v>
      </c>
    </row>
    <row r="137" spans="1:11" ht="22.5" x14ac:dyDescent="0.25">
      <c r="A137" s="18" t="s">
        <v>608</v>
      </c>
      <c r="B137" s="18" t="s">
        <v>136</v>
      </c>
      <c r="C137" s="18"/>
      <c r="D137" s="18" t="s">
        <v>61</v>
      </c>
      <c r="E137" s="5" t="s">
        <v>86</v>
      </c>
      <c r="F137" s="5" t="s">
        <v>32</v>
      </c>
      <c r="G137" s="5" t="s">
        <v>360</v>
      </c>
      <c r="H137" s="5" t="s">
        <v>142</v>
      </c>
      <c r="I137" s="18" t="s">
        <v>609</v>
      </c>
      <c r="J137" s="15" t="s">
        <v>68</v>
      </c>
      <c r="K137" s="15" t="s">
        <v>26</v>
      </c>
    </row>
    <row r="138" spans="1:11" ht="33.75" x14ac:dyDescent="0.25">
      <c r="A138" s="20"/>
      <c r="B138" s="20"/>
      <c r="C138" s="20"/>
      <c r="D138" s="20"/>
      <c r="E138" s="5" t="s">
        <v>86</v>
      </c>
      <c r="F138" s="5" t="s">
        <v>32</v>
      </c>
      <c r="G138" s="5" t="s">
        <v>87</v>
      </c>
      <c r="H138" s="5" t="s">
        <v>64</v>
      </c>
      <c r="I138" s="20"/>
      <c r="J138" s="17"/>
      <c r="K138" s="17"/>
    </row>
    <row r="139" spans="1:11" ht="337.5" x14ac:dyDescent="0.25">
      <c r="A139" s="5" t="s">
        <v>610</v>
      </c>
      <c r="B139" s="5" t="s">
        <v>78</v>
      </c>
      <c r="C139" s="5"/>
      <c r="D139" s="5"/>
      <c r="E139" s="5" t="s">
        <v>611</v>
      </c>
      <c r="F139" s="5" t="s">
        <v>32</v>
      </c>
      <c r="G139" s="5" t="s">
        <v>612</v>
      </c>
      <c r="H139" s="5" t="s">
        <v>613</v>
      </c>
      <c r="I139" s="5" t="s">
        <v>614</v>
      </c>
      <c r="J139" s="4" t="s">
        <v>275</v>
      </c>
      <c r="K139" s="4" t="s">
        <v>165</v>
      </c>
    </row>
    <row r="140" spans="1:11" ht="371.25" x14ac:dyDescent="0.25">
      <c r="A140" s="5" t="s">
        <v>615</v>
      </c>
      <c r="B140" s="5" t="s">
        <v>94</v>
      </c>
      <c r="C140" s="5" t="s">
        <v>95</v>
      </c>
      <c r="D140" s="5" t="s">
        <v>616</v>
      </c>
      <c r="E140" s="5" t="s">
        <v>617</v>
      </c>
      <c r="F140" s="5" t="s">
        <v>32</v>
      </c>
      <c r="G140" s="5" t="s">
        <v>618</v>
      </c>
      <c r="H140" s="5" t="s">
        <v>619</v>
      </c>
      <c r="I140" s="5" t="s">
        <v>620</v>
      </c>
      <c r="J140" s="4" t="s">
        <v>244</v>
      </c>
      <c r="K140" s="4" t="s">
        <v>274</v>
      </c>
    </row>
    <row r="141" spans="1:11" ht="67.5" x14ac:dyDescent="0.25">
      <c r="A141" s="5" t="s">
        <v>621</v>
      </c>
      <c r="B141" s="5" t="s">
        <v>246</v>
      </c>
      <c r="C141" s="5" t="s">
        <v>29</v>
      </c>
      <c r="D141" s="5" t="s">
        <v>168</v>
      </c>
      <c r="E141" s="5" t="s">
        <v>622</v>
      </c>
      <c r="F141" s="5" t="s">
        <v>32</v>
      </c>
      <c r="G141" s="5" t="s">
        <v>492</v>
      </c>
      <c r="H141" s="5" t="s">
        <v>623</v>
      </c>
      <c r="I141" s="5" t="s">
        <v>196</v>
      </c>
      <c r="J141" s="4" t="s">
        <v>186</v>
      </c>
      <c r="K141" s="4" t="s">
        <v>291</v>
      </c>
    </row>
    <row r="142" spans="1:11" ht="360" x14ac:dyDescent="0.25">
      <c r="A142" s="5" t="s">
        <v>624</v>
      </c>
      <c r="B142" s="5" t="s">
        <v>218</v>
      </c>
      <c r="C142" s="5" t="s">
        <v>95</v>
      </c>
      <c r="D142" s="5" t="s">
        <v>400</v>
      </c>
      <c r="E142" s="5" t="s">
        <v>333</v>
      </c>
      <c r="F142" s="5" t="s">
        <v>32</v>
      </c>
      <c r="G142" s="5" t="s">
        <v>315</v>
      </c>
      <c r="H142" s="5" t="s">
        <v>625</v>
      </c>
      <c r="I142" s="5" t="s">
        <v>626</v>
      </c>
      <c r="J142" s="4" t="s">
        <v>275</v>
      </c>
      <c r="K142" s="4" t="s">
        <v>102</v>
      </c>
    </row>
    <row r="143" spans="1:11" ht="67.5" x14ac:dyDescent="0.25">
      <c r="A143" s="5" t="s">
        <v>627</v>
      </c>
      <c r="B143" s="5" t="s">
        <v>211</v>
      </c>
      <c r="C143" s="5" t="s">
        <v>29</v>
      </c>
      <c r="D143" s="5" t="s">
        <v>400</v>
      </c>
      <c r="E143" s="5" t="s">
        <v>628</v>
      </c>
      <c r="F143" s="5" t="s">
        <v>32</v>
      </c>
      <c r="G143" s="5" t="s">
        <v>629</v>
      </c>
      <c r="H143" s="5" t="s">
        <v>630</v>
      </c>
      <c r="I143" s="5" t="s">
        <v>574</v>
      </c>
      <c r="J143" s="4" t="s">
        <v>274</v>
      </c>
      <c r="K143" s="4" t="s">
        <v>274</v>
      </c>
    </row>
    <row r="144" spans="1:11" ht="56.25" x14ac:dyDescent="0.25">
      <c r="A144" s="18" t="s">
        <v>631</v>
      </c>
      <c r="B144" s="18" t="s">
        <v>136</v>
      </c>
      <c r="C144" s="18"/>
      <c r="D144" s="18" t="s">
        <v>61</v>
      </c>
      <c r="E144" s="5" t="s">
        <v>632</v>
      </c>
      <c r="F144" s="5" t="s">
        <v>32</v>
      </c>
      <c r="G144" s="5" t="s">
        <v>633</v>
      </c>
      <c r="H144" s="5" t="s">
        <v>361</v>
      </c>
      <c r="I144" s="18" t="s">
        <v>634</v>
      </c>
      <c r="J144" s="15" t="s">
        <v>103</v>
      </c>
      <c r="K144" s="15" t="s">
        <v>59</v>
      </c>
    </row>
    <row r="145" spans="1:11" ht="56.25" x14ac:dyDescent="0.25">
      <c r="A145" s="20"/>
      <c r="B145" s="20"/>
      <c r="C145" s="20"/>
      <c r="D145" s="20"/>
      <c r="E145" s="5" t="s">
        <v>635</v>
      </c>
      <c r="F145" s="5" t="s">
        <v>344</v>
      </c>
      <c r="G145" s="5" t="s">
        <v>636</v>
      </c>
      <c r="H145" s="5" t="s">
        <v>637</v>
      </c>
      <c r="I145" s="20"/>
      <c r="J145" s="17"/>
      <c r="K145" s="17"/>
    </row>
    <row r="146" spans="1:11" ht="123.75" x14ac:dyDescent="0.25">
      <c r="A146" s="5" t="s">
        <v>638</v>
      </c>
      <c r="B146" s="5" t="s">
        <v>40</v>
      </c>
      <c r="C146" s="5"/>
      <c r="D146" s="5" t="s">
        <v>70</v>
      </c>
      <c r="E146" s="5" t="s">
        <v>86</v>
      </c>
      <c r="F146" s="5" t="s">
        <v>32</v>
      </c>
      <c r="G146" s="5" t="s">
        <v>380</v>
      </c>
      <c r="H146" s="5" t="s">
        <v>381</v>
      </c>
      <c r="I146" s="5" t="s">
        <v>639</v>
      </c>
      <c r="J146" s="4" t="s">
        <v>166</v>
      </c>
      <c r="K146" s="4" t="s">
        <v>166</v>
      </c>
    </row>
    <row r="147" spans="1:11" ht="236.25" x14ac:dyDescent="0.25">
      <c r="A147" s="5" t="s">
        <v>640</v>
      </c>
      <c r="B147" s="5" t="s">
        <v>40</v>
      </c>
      <c r="C147" s="5"/>
      <c r="D147" s="5" t="s">
        <v>70</v>
      </c>
      <c r="E147" s="5" t="s">
        <v>86</v>
      </c>
      <c r="F147" s="5" t="s">
        <v>32</v>
      </c>
      <c r="G147" s="5" t="s">
        <v>134</v>
      </c>
      <c r="H147" s="5" t="s">
        <v>395</v>
      </c>
      <c r="I147" s="5" t="s">
        <v>641</v>
      </c>
      <c r="J147" s="4" t="s">
        <v>58</v>
      </c>
      <c r="K147" s="4" t="s">
        <v>58</v>
      </c>
    </row>
    <row r="148" spans="1:11" ht="157.5" x14ac:dyDescent="0.25">
      <c r="A148" s="5" t="s">
        <v>642</v>
      </c>
      <c r="B148" s="5" t="s">
        <v>225</v>
      </c>
      <c r="C148" s="5" t="s">
        <v>29</v>
      </c>
      <c r="D148" s="5" t="s">
        <v>643</v>
      </c>
      <c r="E148" s="5" t="s">
        <v>644</v>
      </c>
      <c r="F148" s="5" t="s">
        <v>32</v>
      </c>
      <c r="G148" s="5" t="s">
        <v>645</v>
      </c>
      <c r="H148" s="5"/>
      <c r="I148" s="5" t="s">
        <v>646</v>
      </c>
      <c r="J148" s="4" t="s">
        <v>190</v>
      </c>
      <c r="K148" s="4" t="s">
        <v>145</v>
      </c>
    </row>
    <row r="149" spans="1:11" ht="101.25" x14ac:dyDescent="0.25">
      <c r="A149" s="5" t="s">
        <v>647</v>
      </c>
      <c r="B149" s="5" t="s">
        <v>51</v>
      </c>
      <c r="C149" s="5" t="s">
        <v>29</v>
      </c>
      <c r="D149" s="5" t="s">
        <v>340</v>
      </c>
      <c r="E149" s="5" t="s">
        <v>648</v>
      </c>
      <c r="F149" s="5" t="s">
        <v>32</v>
      </c>
      <c r="G149" s="5" t="s">
        <v>649</v>
      </c>
      <c r="H149" s="5" t="s">
        <v>650</v>
      </c>
      <c r="I149" s="5" t="s">
        <v>651</v>
      </c>
      <c r="J149" s="4" t="s">
        <v>312</v>
      </c>
      <c r="K149" s="4" t="s">
        <v>190</v>
      </c>
    </row>
    <row r="150" spans="1:11" ht="348.75" x14ac:dyDescent="0.25">
      <c r="A150" s="5" t="s">
        <v>652</v>
      </c>
      <c r="B150" s="5" t="s">
        <v>40</v>
      </c>
      <c r="C150" s="5"/>
      <c r="D150" s="5" t="s">
        <v>70</v>
      </c>
      <c r="E150" s="5" t="s">
        <v>653</v>
      </c>
      <c r="F150" s="5" t="s">
        <v>122</v>
      </c>
      <c r="G150" s="5" t="s">
        <v>242</v>
      </c>
      <c r="H150" s="5" t="s">
        <v>654</v>
      </c>
      <c r="I150" s="5" t="s">
        <v>655</v>
      </c>
      <c r="J150" s="4" t="s">
        <v>75</v>
      </c>
      <c r="K150" s="4" t="s">
        <v>75</v>
      </c>
    </row>
    <row r="151" spans="1:11" ht="281.25" x14ac:dyDescent="0.25">
      <c r="A151" s="5" t="s">
        <v>656</v>
      </c>
      <c r="B151" s="5" t="s">
        <v>40</v>
      </c>
      <c r="C151" s="5"/>
      <c r="D151" s="5" t="s">
        <v>70</v>
      </c>
      <c r="E151" s="5" t="s">
        <v>247</v>
      </c>
      <c r="F151" s="5" t="s">
        <v>122</v>
      </c>
      <c r="G151" s="5" t="s">
        <v>258</v>
      </c>
      <c r="H151" s="5" t="s">
        <v>657</v>
      </c>
      <c r="I151" s="5" t="s">
        <v>658</v>
      </c>
      <c r="J151" s="4" t="s">
        <v>102</v>
      </c>
      <c r="K151" s="4" t="s">
        <v>47</v>
      </c>
    </row>
    <row r="152" spans="1:11" ht="45" x14ac:dyDescent="0.25">
      <c r="A152" s="18" t="s">
        <v>659</v>
      </c>
      <c r="B152" s="18" t="s">
        <v>147</v>
      </c>
      <c r="C152" s="18"/>
      <c r="D152" s="18"/>
      <c r="E152" s="5" t="s">
        <v>137</v>
      </c>
      <c r="F152" s="5" t="s">
        <v>138</v>
      </c>
      <c r="G152" s="5" t="s">
        <v>112</v>
      </c>
      <c r="H152" s="5" t="s">
        <v>113</v>
      </c>
      <c r="I152" s="18" t="s">
        <v>660</v>
      </c>
      <c r="J152" s="15" t="s">
        <v>109</v>
      </c>
      <c r="K152" s="15" t="s">
        <v>26</v>
      </c>
    </row>
    <row r="153" spans="1:11" ht="56.25" x14ac:dyDescent="0.25">
      <c r="A153" s="20"/>
      <c r="B153" s="20"/>
      <c r="C153" s="20"/>
      <c r="D153" s="20"/>
      <c r="E153" s="5" t="s">
        <v>661</v>
      </c>
      <c r="F153" s="5" t="s">
        <v>122</v>
      </c>
      <c r="G153" s="5" t="s">
        <v>662</v>
      </c>
      <c r="H153" s="5" t="s">
        <v>278</v>
      </c>
      <c r="I153" s="20"/>
      <c r="J153" s="17"/>
      <c r="K153" s="17"/>
    </row>
    <row r="154" spans="1:11" ht="45" x14ac:dyDescent="0.25">
      <c r="A154" s="5" t="s">
        <v>663</v>
      </c>
      <c r="B154" s="5" t="s">
        <v>40</v>
      </c>
      <c r="C154" s="5"/>
      <c r="D154" s="5" t="s">
        <v>70</v>
      </c>
      <c r="E154" s="5" t="s">
        <v>664</v>
      </c>
      <c r="F154" s="5" t="s">
        <v>32</v>
      </c>
      <c r="G154" s="5" t="s">
        <v>134</v>
      </c>
      <c r="H154" s="5" t="s">
        <v>665</v>
      </c>
      <c r="I154" s="5" t="s">
        <v>666</v>
      </c>
      <c r="J154" s="4" t="s">
        <v>153</v>
      </c>
      <c r="K154" s="4" t="s">
        <v>153</v>
      </c>
    </row>
    <row r="155" spans="1:11" ht="326.25" x14ac:dyDescent="0.25">
      <c r="A155" s="5" t="s">
        <v>667</v>
      </c>
      <c r="B155" s="5" t="s">
        <v>309</v>
      </c>
      <c r="C155" s="5" t="s">
        <v>95</v>
      </c>
      <c r="D155" s="5" t="s">
        <v>176</v>
      </c>
      <c r="E155" s="5" t="s">
        <v>668</v>
      </c>
      <c r="F155" s="5" t="s">
        <v>32</v>
      </c>
      <c r="G155" s="5" t="s">
        <v>649</v>
      </c>
      <c r="H155" s="5" t="s">
        <v>131</v>
      </c>
      <c r="I155" s="5" t="s">
        <v>669</v>
      </c>
      <c r="J155" s="4" t="s">
        <v>291</v>
      </c>
      <c r="K155" s="4" t="s">
        <v>197</v>
      </c>
    </row>
    <row r="156" spans="1:11" ht="303.75" x14ac:dyDescent="0.25">
      <c r="A156" s="5" t="s">
        <v>670</v>
      </c>
      <c r="B156" s="5" t="s">
        <v>309</v>
      </c>
      <c r="C156" s="5" t="s">
        <v>95</v>
      </c>
      <c r="D156" s="5" t="s">
        <v>434</v>
      </c>
      <c r="E156" s="5" t="s">
        <v>333</v>
      </c>
      <c r="F156" s="5" t="s">
        <v>32</v>
      </c>
      <c r="G156" s="5" t="s">
        <v>671</v>
      </c>
      <c r="H156" s="5" t="s">
        <v>672</v>
      </c>
      <c r="I156" s="5" t="s">
        <v>673</v>
      </c>
      <c r="J156" s="4" t="s">
        <v>274</v>
      </c>
      <c r="K156" s="4" t="s">
        <v>237</v>
      </c>
    </row>
    <row r="157" spans="1:11" ht="45" x14ac:dyDescent="0.25">
      <c r="A157" s="18" t="s">
        <v>674</v>
      </c>
      <c r="B157" s="18" t="s">
        <v>147</v>
      </c>
      <c r="C157" s="18"/>
      <c r="D157" s="18"/>
      <c r="E157" s="5" t="s">
        <v>520</v>
      </c>
      <c r="F157" s="5" t="s">
        <v>138</v>
      </c>
      <c r="G157" s="5" t="s">
        <v>675</v>
      </c>
      <c r="H157" s="5" t="s">
        <v>676</v>
      </c>
      <c r="I157" s="18" t="s">
        <v>677</v>
      </c>
      <c r="J157" s="15" t="s">
        <v>59</v>
      </c>
      <c r="K157" s="15" t="s">
        <v>26</v>
      </c>
    </row>
    <row r="158" spans="1:11" ht="67.5" x14ac:dyDescent="0.25">
      <c r="A158" s="20"/>
      <c r="B158" s="20"/>
      <c r="C158" s="20"/>
      <c r="D158" s="20"/>
      <c r="E158" s="5" t="s">
        <v>121</v>
      </c>
      <c r="F158" s="5" t="s">
        <v>122</v>
      </c>
      <c r="G158" s="5" t="s">
        <v>515</v>
      </c>
      <c r="H158" s="5" t="s">
        <v>142</v>
      </c>
      <c r="I158" s="20"/>
      <c r="J158" s="17"/>
      <c r="K158" s="17"/>
    </row>
    <row r="159" spans="1:11" ht="270" x14ac:dyDescent="0.25">
      <c r="A159" s="5" t="s">
        <v>678</v>
      </c>
      <c r="B159" s="5" t="s">
        <v>51</v>
      </c>
      <c r="C159" s="5" t="s">
        <v>29</v>
      </c>
      <c r="D159" s="5" t="s">
        <v>61</v>
      </c>
      <c r="E159" s="5" t="s">
        <v>679</v>
      </c>
      <c r="F159" s="5" t="s">
        <v>32</v>
      </c>
      <c r="G159" s="5" t="s">
        <v>87</v>
      </c>
      <c r="H159" s="5" t="s">
        <v>173</v>
      </c>
      <c r="I159" s="5" t="s">
        <v>680</v>
      </c>
      <c r="J159" s="4" t="s">
        <v>237</v>
      </c>
      <c r="K159" s="4" t="s">
        <v>153</v>
      </c>
    </row>
    <row r="160" spans="1:11" ht="22.5" x14ac:dyDescent="0.25">
      <c r="A160" s="5" t="s">
        <v>681</v>
      </c>
      <c r="B160" s="5" t="s">
        <v>51</v>
      </c>
      <c r="C160" s="5" t="s">
        <v>29</v>
      </c>
      <c r="D160" s="5" t="s">
        <v>61</v>
      </c>
      <c r="E160" s="5" t="s">
        <v>682</v>
      </c>
      <c r="F160" s="5" t="s">
        <v>32</v>
      </c>
      <c r="G160" s="5" t="s">
        <v>87</v>
      </c>
      <c r="H160" s="5" t="s">
        <v>683</v>
      </c>
      <c r="I160" s="5" t="s">
        <v>684</v>
      </c>
      <c r="J160" s="4" t="s">
        <v>153</v>
      </c>
      <c r="K160" s="4" t="s">
        <v>66</v>
      </c>
    </row>
    <row r="161" spans="1:11" ht="33.75" x14ac:dyDescent="0.25">
      <c r="A161" s="18" t="s">
        <v>685</v>
      </c>
      <c r="B161" s="18" t="s">
        <v>389</v>
      </c>
      <c r="C161" s="18"/>
      <c r="D161" s="18" t="s">
        <v>643</v>
      </c>
      <c r="E161" s="5" t="s">
        <v>686</v>
      </c>
      <c r="F161" s="5" t="s">
        <v>32</v>
      </c>
      <c r="G161" s="5" t="s">
        <v>687</v>
      </c>
      <c r="H161" s="5" t="s">
        <v>688</v>
      </c>
      <c r="I161" s="18" t="s">
        <v>689</v>
      </c>
      <c r="J161" s="15" t="s">
        <v>67</v>
      </c>
      <c r="K161" s="15" t="s">
        <v>67</v>
      </c>
    </row>
    <row r="162" spans="1:11" ht="33.75" x14ac:dyDescent="0.25">
      <c r="A162" s="20"/>
      <c r="B162" s="20"/>
      <c r="C162" s="20"/>
      <c r="D162" s="20"/>
      <c r="E162" s="5" t="s">
        <v>686</v>
      </c>
      <c r="F162" s="5" t="s">
        <v>32</v>
      </c>
      <c r="G162" s="5"/>
      <c r="H162" s="5" t="s">
        <v>690</v>
      </c>
      <c r="I162" s="20"/>
      <c r="J162" s="17"/>
      <c r="K162" s="17"/>
    </row>
    <row r="163" spans="1:11" ht="90" x14ac:dyDescent="0.25">
      <c r="A163" s="18" t="s">
        <v>691</v>
      </c>
      <c r="B163" s="18" t="s">
        <v>40</v>
      </c>
      <c r="C163" s="18"/>
      <c r="D163" s="18" t="s">
        <v>579</v>
      </c>
      <c r="E163" s="5" t="s">
        <v>692</v>
      </c>
      <c r="F163" s="5" t="s">
        <v>122</v>
      </c>
      <c r="G163" s="5" t="s">
        <v>693</v>
      </c>
      <c r="H163" s="5" t="s">
        <v>694</v>
      </c>
      <c r="I163" s="18" t="s">
        <v>695</v>
      </c>
      <c r="J163" s="15" t="s">
        <v>103</v>
      </c>
      <c r="K163" s="15" t="s">
        <v>38</v>
      </c>
    </row>
    <row r="164" spans="1:11" ht="90" x14ac:dyDescent="0.25">
      <c r="A164" s="20"/>
      <c r="B164" s="20"/>
      <c r="C164" s="20"/>
      <c r="D164" s="20"/>
      <c r="E164" s="5" t="s">
        <v>692</v>
      </c>
      <c r="F164" s="5" t="s">
        <v>143</v>
      </c>
      <c r="G164" s="5" t="s">
        <v>696</v>
      </c>
      <c r="H164" s="5" t="s">
        <v>697</v>
      </c>
      <c r="I164" s="20"/>
      <c r="J164" s="17"/>
      <c r="K164" s="17"/>
    </row>
    <row r="165" spans="1:11" ht="33.75" x14ac:dyDescent="0.25">
      <c r="A165" s="5" t="s">
        <v>698</v>
      </c>
      <c r="B165" s="5" t="s">
        <v>40</v>
      </c>
      <c r="C165" s="5"/>
      <c r="D165" s="5" t="s">
        <v>61</v>
      </c>
      <c r="E165" s="5" t="s">
        <v>86</v>
      </c>
      <c r="F165" s="5" t="s">
        <v>32</v>
      </c>
      <c r="G165" s="5" t="s">
        <v>699</v>
      </c>
      <c r="H165" s="5" t="s">
        <v>700</v>
      </c>
      <c r="I165" s="5" t="s">
        <v>701</v>
      </c>
      <c r="J165" s="4" t="s">
        <v>103</v>
      </c>
      <c r="K165" s="4" t="s">
        <v>67</v>
      </c>
    </row>
    <row r="166" spans="1:11" ht="146.25" x14ac:dyDescent="0.25">
      <c r="A166" s="5" t="s">
        <v>702</v>
      </c>
      <c r="B166" s="5" t="s">
        <v>461</v>
      </c>
      <c r="C166" s="5" t="s">
        <v>29</v>
      </c>
      <c r="D166" s="5" t="s">
        <v>61</v>
      </c>
      <c r="E166" s="5" t="s">
        <v>184</v>
      </c>
      <c r="F166" s="5" t="s">
        <v>32</v>
      </c>
      <c r="G166" s="5" t="s">
        <v>703</v>
      </c>
      <c r="H166" s="5" t="s">
        <v>278</v>
      </c>
      <c r="I166" s="5" t="s">
        <v>704</v>
      </c>
      <c r="J166" s="4" t="s">
        <v>331</v>
      </c>
      <c r="K166" s="4" t="s">
        <v>307</v>
      </c>
    </row>
    <row r="167" spans="1:11" ht="78.75" x14ac:dyDescent="0.25">
      <c r="A167" s="18" t="s">
        <v>705</v>
      </c>
      <c r="B167" s="18" t="s">
        <v>454</v>
      </c>
      <c r="C167" s="18"/>
      <c r="D167" s="18" t="s">
        <v>340</v>
      </c>
      <c r="E167" s="5" t="s">
        <v>706</v>
      </c>
      <c r="F167" s="5" t="s">
        <v>344</v>
      </c>
      <c r="G167" s="5" t="s">
        <v>707</v>
      </c>
      <c r="H167" s="5" t="s">
        <v>708</v>
      </c>
      <c r="I167" s="18" t="s">
        <v>709</v>
      </c>
      <c r="J167" s="15" t="s">
        <v>46</v>
      </c>
      <c r="K167" s="15"/>
    </row>
    <row r="168" spans="1:11" ht="56.25" x14ac:dyDescent="0.25">
      <c r="A168" s="20"/>
      <c r="B168" s="20"/>
      <c r="C168" s="20"/>
      <c r="D168" s="20"/>
      <c r="E168" s="5" t="s">
        <v>710</v>
      </c>
      <c r="F168" s="5" t="s">
        <v>32</v>
      </c>
      <c r="G168" s="5" t="s">
        <v>115</v>
      </c>
      <c r="H168" s="5" t="s">
        <v>131</v>
      </c>
      <c r="I168" s="20"/>
      <c r="J168" s="17"/>
      <c r="K168" s="17"/>
    </row>
    <row r="169" spans="1:11" ht="202.5" x14ac:dyDescent="0.25">
      <c r="A169" s="5" t="s">
        <v>711</v>
      </c>
      <c r="B169" s="5" t="s">
        <v>225</v>
      </c>
      <c r="C169" s="5" t="s">
        <v>29</v>
      </c>
      <c r="D169" s="5" t="s">
        <v>400</v>
      </c>
      <c r="E169" s="5" t="s">
        <v>333</v>
      </c>
      <c r="F169" s="5" t="s">
        <v>32</v>
      </c>
      <c r="G169" s="5" t="s">
        <v>386</v>
      </c>
      <c r="H169" s="5" t="s">
        <v>428</v>
      </c>
      <c r="I169" s="5" t="s">
        <v>712</v>
      </c>
      <c r="J169" s="4" t="s">
        <v>251</v>
      </c>
      <c r="K169" s="4" t="s">
        <v>83</v>
      </c>
    </row>
    <row r="170" spans="1:11" ht="348.75" x14ac:dyDescent="0.25">
      <c r="A170" s="5" t="s">
        <v>713</v>
      </c>
      <c r="B170" s="5" t="s">
        <v>147</v>
      </c>
      <c r="C170" s="5"/>
      <c r="D170" s="5"/>
      <c r="E170" s="5" t="s">
        <v>86</v>
      </c>
      <c r="F170" s="5" t="s">
        <v>32</v>
      </c>
      <c r="G170" s="5" t="s">
        <v>380</v>
      </c>
      <c r="H170" s="5" t="s">
        <v>381</v>
      </c>
      <c r="I170" s="5" t="s">
        <v>714</v>
      </c>
      <c r="J170" s="4" t="s">
        <v>153</v>
      </c>
      <c r="K170" s="4" t="s">
        <v>153</v>
      </c>
    </row>
    <row r="171" spans="1:11" ht="360" x14ac:dyDescent="0.25">
      <c r="A171" s="5" t="s">
        <v>715</v>
      </c>
      <c r="B171" s="5" t="s">
        <v>51</v>
      </c>
      <c r="C171" s="5" t="s">
        <v>29</v>
      </c>
      <c r="D171" s="5" t="s">
        <v>168</v>
      </c>
      <c r="E171" s="5" t="s">
        <v>716</v>
      </c>
      <c r="F171" s="5" t="s">
        <v>32</v>
      </c>
      <c r="G171" s="5" t="s">
        <v>717</v>
      </c>
      <c r="H171" s="5" t="s">
        <v>718</v>
      </c>
      <c r="I171" s="5" t="s">
        <v>719</v>
      </c>
      <c r="J171" s="4" t="s">
        <v>216</v>
      </c>
      <c r="K171" s="4" t="s">
        <v>102</v>
      </c>
    </row>
    <row r="172" spans="1:11" ht="315" x14ac:dyDescent="0.25">
      <c r="A172" s="5" t="s">
        <v>720</v>
      </c>
      <c r="B172" s="5" t="s">
        <v>78</v>
      </c>
      <c r="C172" s="5"/>
      <c r="D172" s="5"/>
      <c r="E172" s="5" t="s">
        <v>721</v>
      </c>
      <c r="F172" s="5" t="s">
        <v>32</v>
      </c>
      <c r="G172" s="5" t="s">
        <v>722</v>
      </c>
      <c r="H172" s="5" t="s">
        <v>723</v>
      </c>
      <c r="I172" s="5" t="s">
        <v>724</v>
      </c>
      <c r="J172" s="4" t="s">
        <v>323</v>
      </c>
      <c r="K172" s="4" t="s">
        <v>108</v>
      </c>
    </row>
    <row r="173" spans="1:11" ht="135" x14ac:dyDescent="0.25">
      <c r="A173" s="5" t="s">
        <v>725</v>
      </c>
      <c r="B173" s="5" t="s">
        <v>399</v>
      </c>
      <c r="C173" s="5"/>
      <c r="D173" s="5" t="s">
        <v>212</v>
      </c>
      <c r="E173" s="5" t="s">
        <v>333</v>
      </c>
      <c r="F173" s="5" t="s">
        <v>32</v>
      </c>
      <c r="G173" s="5" t="s">
        <v>87</v>
      </c>
      <c r="H173" s="5" t="s">
        <v>173</v>
      </c>
      <c r="I173" s="5" t="s">
        <v>726</v>
      </c>
      <c r="J173" s="4" t="s">
        <v>83</v>
      </c>
      <c r="K173" s="4" t="s">
        <v>37</v>
      </c>
    </row>
    <row r="174" spans="1:11" ht="315" x14ac:dyDescent="0.25">
      <c r="A174" s="5" t="s">
        <v>727</v>
      </c>
      <c r="B174" s="5" t="s">
        <v>40</v>
      </c>
      <c r="C174" s="5"/>
      <c r="D174" s="5" t="s">
        <v>70</v>
      </c>
      <c r="E174" s="5" t="s">
        <v>86</v>
      </c>
      <c r="F174" s="5" t="s">
        <v>32</v>
      </c>
      <c r="G174" s="5" t="s">
        <v>134</v>
      </c>
      <c r="H174" s="5" t="s">
        <v>281</v>
      </c>
      <c r="I174" s="5" t="s">
        <v>728</v>
      </c>
      <c r="J174" s="4" t="s">
        <v>108</v>
      </c>
      <c r="K174" s="4" t="s">
        <v>75</v>
      </c>
    </row>
    <row r="175" spans="1:11" ht="78.75" x14ac:dyDescent="0.25">
      <c r="A175" s="18" t="s">
        <v>729</v>
      </c>
      <c r="B175" s="18" t="s">
        <v>51</v>
      </c>
      <c r="C175" s="18" t="s">
        <v>29</v>
      </c>
      <c r="D175" s="18" t="s">
        <v>70</v>
      </c>
      <c r="E175" s="5" t="s">
        <v>730</v>
      </c>
      <c r="F175" s="5" t="s">
        <v>32</v>
      </c>
      <c r="G175" s="5" t="s">
        <v>242</v>
      </c>
      <c r="H175" s="5" t="s">
        <v>731</v>
      </c>
      <c r="I175" s="18" t="s">
        <v>732</v>
      </c>
      <c r="J175" s="15" t="s">
        <v>313</v>
      </c>
      <c r="K175" s="15" t="s">
        <v>204</v>
      </c>
    </row>
    <row r="176" spans="1:11" ht="22.5" x14ac:dyDescent="0.25">
      <c r="A176" s="20"/>
      <c r="B176" s="20"/>
      <c r="C176" s="20"/>
      <c r="D176" s="20"/>
      <c r="E176" s="5" t="s">
        <v>733</v>
      </c>
      <c r="F176" s="5" t="s">
        <v>32</v>
      </c>
      <c r="G176" s="5" t="s">
        <v>242</v>
      </c>
      <c r="H176" s="5" t="s">
        <v>734</v>
      </c>
      <c r="I176" s="20"/>
      <c r="J176" s="17"/>
      <c r="K176" s="17"/>
    </row>
    <row r="177" spans="1:11" ht="225" x14ac:dyDescent="0.25">
      <c r="A177" s="5" t="s">
        <v>735</v>
      </c>
      <c r="B177" s="5" t="s">
        <v>78</v>
      </c>
      <c r="C177" s="5"/>
      <c r="D177" s="5"/>
      <c r="E177" s="5" t="s">
        <v>736</v>
      </c>
      <c r="F177" s="5" t="s">
        <v>32</v>
      </c>
      <c r="G177" s="5" t="s">
        <v>737</v>
      </c>
      <c r="H177" s="5" t="s">
        <v>281</v>
      </c>
      <c r="I177" s="5" t="s">
        <v>738</v>
      </c>
      <c r="J177" s="4" t="s">
        <v>165</v>
      </c>
      <c r="K177" s="4" t="s">
        <v>165</v>
      </c>
    </row>
    <row r="178" spans="1:11" ht="225" x14ac:dyDescent="0.25">
      <c r="A178" s="5" t="s">
        <v>739</v>
      </c>
      <c r="B178" s="5" t="s">
        <v>40</v>
      </c>
      <c r="C178" s="5"/>
      <c r="D178" s="5" t="s">
        <v>61</v>
      </c>
      <c r="E178" s="5" t="s">
        <v>86</v>
      </c>
      <c r="F178" s="5" t="s">
        <v>32</v>
      </c>
      <c r="G178" s="5" t="s">
        <v>455</v>
      </c>
      <c r="H178" s="5" t="s">
        <v>740</v>
      </c>
      <c r="I178" s="5" t="s">
        <v>741</v>
      </c>
      <c r="J178" s="4" t="s">
        <v>76</v>
      </c>
      <c r="K178" s="4" t="s">
        <v>76</v>
      </c>
    </row>
    <row r="179" spans="1:11" ht="101.25" x14ac:dyDescent="0.25">
      <c r="A179" s="5" t="s">
        <v>742</v>
      </c>
      <c r="B179" s="5" t="s">
        <v>40</v>
      </c>
      <c r="C179" s="5"/>
      <c r="D179" s="5" t="s">
        <v>70</v>
      </c>
      <c r="E179" s="5" t="s">
        <v>86</v>
      </c>
      <c r="F179" s="5" t="s">
        <v>32</v>
      </c>
      <c r="G179" s="5" t="s">
        <v>743</v>
      </c>
      <c r="H179" s="5" t="s">
        <v>744</v>
      </c>
      <c r="I179" s="5" t="s">
        <v>745</v>
      </c>
      <c r="J179" s="4" t="s">
        <v>223</v>
      </c>
      <c r="K179" s="4" t="s">
        <v>197</v>
      </c>
    </row>
    <row r="180" spans="1:11" ht="33.75" x14ac:dyDescent="0.25">
      <c r="A180" s="5" t="s">
        <v>746</v>
      </c>
      <c r="B180" s="5" t="s">
        <v>120</v>
      </c>
      <c r="C180" s="5"/>
      <c r="D180" s="5"/>
      <c r="E180" s="5" t="s">
        <v>747</v>
      </c>
      <c r="F180" s="5" t="s">
        <v>32</v>
      </c>
      <c r="G180" s="5" t="s">
        <v>636</v>
      </c>
      <c r="H180" s="5" t="s">
        <v>142</v>
      </c>
      <c r="I180" s="5" t="s">
        <v>196</v>
      </c>
      <c r="J180" s="4"/>
      <c r="K180" s="4"/>
    </row>
    <row r="181" spans="1:11" ht="258.75" x14ac:dyDescent="0.25">
      <c r="A181" s="5" t="s">
        <v>748</v>
      </c>
      <c r="B181" s="5" t="s">
        <v>51</v>
      </c>
      <c r="C181" s="5" t="s">
        <v>29</v>
      </c>
      <c r="D181" s="5" t="s">
        <v>472</v>
      </c>
      <c r="E181" s="5" t="s">
        <v>749</v>
      </c>
      <c r="F181" s="5" t="s">
        <v>32</v>
      </c>
      <c r="G181" s="5" t="s">
        <v>750</v>
      </c>
      <c r="H181" s="5" t="s">
        <v>751</v>
      </c>
      <c r="I181" s="5" t="s">
        <v>752</v>
      </c>
      <c r="J181" s="4" t="s">
        <v>84</v>
      </c>
      <c r="K181" s="4" t="s">
        <v>36</v>
      </c>
    </row>
    <row r="182" spans="1:11" ht="258.75" x14ac:dyDescent="0.25">
      <c r="A182" s="5" t="s">
        <v>753</v>
      </c>
      <c r="B182" s="5" t="s">
        <v>147</v>
      </c>
      <c r="C182" s="5"/>
      <c r="D182" s="5"/>
      <c r="E182" s="5" t="s">
        <v>86</v>
      </c>
      <c r="F182" s="5" t="s">
        <v>32</v>
      </c>
      <c r="G182" s="5" t="s">
        <v>754</v>
      </c>
      <c r="H182" s="5" t="s">
        <v>755</v>
      </c>
      <c r="I182" s="5" t="s">
        <v>756</v>
      </c>
      <c r="J182" s="4" t="s">
        <v>197</v>
      </c>
      <c r="K182" s="4" t="s">
        <v>187</v>
      </c>
    </row>
    <row r="183" spans="1:11" ht="45" x14ac:dyDescent="0.25">
      <c r="A183" s="18" t="s">
        <v>757</v>
      </c>
      <c r="B183" s="18" t="s">
        <v>758</v>
      </c>
      <c r="C183" s="18"/>
      <c r="D183" s="18" t="s">
        <v>70</v>
      </c>
      <c r="E183" s="5" t="s">
        <v>137</v>
      </c>
      <c r="F183" s="5" t="s">
        <v>122</v>
      </c>
      <c r="G183" s="5" t="s">
        <v>515</v>
      </c>
      <c r="H183" s="5" t="s">
        <v>142</v>
      </c>
      <c r="I183" s="18" t="s">
        <v>759</v>
      </c>
      <c r="J183" s="15" t="s">
        <v>103</v>
      </c>
      <c r="K183" s="15" t="s">
        <v>26</v>
      </c>
    </row>
    <row r="184" spans="1:11" ht="22.5" x14ac:dyDescent="0.25">
      <c r="A184" s="20"/>
      <c r="B184" s="20"/>
      <c r="C184" s="20"/>
      <c r="D184" s="20"/>
      <c r="E184" s="5" t="s">
        <v>247</v>
      </c>
      <c r="F184" s="5" t="s">
        <v>32</v>
      </c>
      <c r="G184" s="5" t="s">
        <v>515</v>
      </c>
      <c r="H184" s="5" t="s">
        <v>516</v>
      </c>
      <c r="I184" s="20"/>
      <c r="J184" s="17"/>
      <c r="K184" s="17"/>
    </row>
    <row r="185" spans="1:11" ht="78.75" x14ac:dyDescent="0.25">
      <c r="A185" s="5" t="s">
        <v>760</v>
      </c>
      <c r="B185" s="5" t="s">
        <v>211</v>
      </c>
      <c r="C185" s="5" t="s">
        <v>29</v>
      </c>
      <c r="D185" s="5" t="s">
        <v>616</v>
      </c>
      <c r="E185" s="5" t="s">
        <v>761</v>
      </c>
      <c r="F185" s="5" t="s">
        <v>32</v>
      </c>
      <c r="G185" s="5" t="s">
        <v>762</v>
      </c>
      <c r="H185" s="5" t="s">
        <v>708</v>
      </c>
      <c r="I185" s="5" t="s">
        <v>763</v>
      </c>
      <c r="J185" s="4" t="s">
        <v>187</v>
      </c>
      <c r="K185" s="4" t="s">
        <v>181</v>
      </c>
    </row>
    <row r="186" spans="1:11" ht="315" x14ac:dyDescent="0.25">
      <c r="A186" s="5" t="s">
        <v>764</v>
      </c>
      <c r="B186" s="5" t="s">
        <v>51</v>
      </c>
      <c r="C186" s="5" t="s">
        <v>29</v>
      </c>
      <c r="D186" s="5" t="s">
        <v>61</v>
      </c>
      <c r="E186" s="5" t="s">
        <v>765</v>
      </c>
      <c r="F186" s="5" t="s">
        <v>32</v>
      </c>
      <c r="G186" s="5" t="s">
        <v>54</v>
      </c>
      <c r="H186" s="5" t="s">
        <v>55</v>
      </c>
      <c r="I186" s="5" t="s">
        <v>766</v>
      </c>
      <c r="J186" s="4" t="s">
        <v>252</v>
      </c>
      <c r="K186" s="4" t="s">
        <v>145</v>
      </c>
    </row>
    <row r="187" spans="1:11" ht="45" x14ac:dyDescent="0.25">
      <c r="A187" s="18" t="s">
        <v>767</v>
      </c>
      <c r="B187" s="18" t="s">
        <v>389</v>
      </c>
      <c r="C187" s="18"/>
      <c r="D187" s="18" t="s">
        <v>61</v>
      </c>
      <c r="E187" s="5" t="s">
        <v>247</v>
      </c>
      <c r="F187" s="5" t="s">
        <v>122</v>
      </c>
      <c r="G187" s="5" t="s">
        <v>768</v>
      </c>
      <c r="H187" s="5" t="s">
        <v>116</v>
      </c>
      <c r="I187" s="18" t="s">
        <v>769</v>
      </c>
      <c r="J187" s="15" t="s">
        <v>75</v>
      </c>
      <c r="K187" s="15" t="s">
        <v>67</v>
      </c>
    </row>
    <row r="188" spans="1:11" ht="33.75" x14ac:dyDescent="0.25">
      <c r="A188" s="20"/>
      <c r="B188" s="20"/>
      <c r="C188" s="20"/>
      <c r="D188" s="20"/>
      <c r="E188" s="5" t="s">
        <v>247</v>
      </c>
      <c r="F188" s="5" t="s">
        <v>143</v>
      </c>
      <c r="G188" s="5" t="s">
        <v>770</v>
      </c>
      <c r="H188" s="5" t="s">
        <v>771</v>
      </c>
      <c r="I188" s="20"/>
      <c r="J188" s="17"/>
      <c r="K188" s="17"/>
    </row>
    <row r="189" spans="1:11" ht="281.25" x14ac:dyDescent="0.25">
      <c r="A189" s="5" t="s">
        <v>772</v>
      </c>
      <c r="B189" s="5" t="s">
        <v>147</v>
      </c>
      <c r="C189" s="5"/>
      <c r="D189" s="5"/>
      <c r="E189" s="5" t="s">
        <v>773</v>
      </c>
      <c r="F189" s="5" t="s">
        <v>32</v>
      </c>
      <c r="G189" s="5" t="s">
        <v>774</v>
      </c>
      <c r="H189" s="5" t="s">
        <v>81</v>
      </c>
      <c r="I189" s="5" t="s">
        <v>775</v>
      </c>
      <c r="J189" s="4" t="s">
        <v>323</v>
      </c>
      <c r="K189" s="4" t="s">
        <v>166</v>
      </c>
    </row>
    <row r="190" spans="1:11" ht="225" x14ac:dyDescent="0.25">
      <c r="A190" s="5" t="s">
        <v>776</v>
      </c>
      <c r="B190" s="5" t="s">
        <v>368</v>
      </c>
      <c r="C190" s="5"/>
      <c r="D190" s="5" t="s">
        <v>70</v>
      </c>
      <c r="E190" s="5" t="s">
        <v>48</v>
      </c>
      <c r="F190" s="5" t="s">
        <v>32</v>
      </c>
      <c r="G190" s="5" t="s">
        <v>315</v>
      </c>
      <c r="H190" s="5" t="s">
        <v>777</v>
      </c>
      <c r="I190" s="5" t="s">
        <v>778</v>
      </c>
      <c r="J190" s="4" t="s">
        <v>204</v>
      </c>
      <c r="K190" s="4" t="s">
        <v>204</v>
      </c>
    </row>
    <row r="191" spans="1:11" ht="45" x14ac:dyDescent="0.25">
      <c r="A191" s="5" t="s">
        <v>779</v>
      </c>
      <c r="B191" s="5" t="s">
        <v>246</v>
      </c>
      <c r="C191" s="5" t="s">
        <v>29</v>
      </c>
      <c r="D191" s="5" t="s">
        <v>168</v>
      </c>
      <c r="E191" s="5" t="s">
        <v>780</v>
      </c>
      <c r="F191" s="5" t="s">
        <v>32</v>
      </c>
      <c r="G191" s="5" t="s">
        <v>781</v>
      </c>
      <c r="H191" s="5" t="s">
        <v>782</v>
      </c>
      <c r="I191" s="5" t="s">
        <v>196</v>
      </c>
      <c r="J191" s="4" t="s">
        <v>204</v>
      </c>
      <c r="K191" s="4"/>
    </row>
    <row r="192" spans="1:11" ht="337.5" x14ac:dyDescent="0.25">
      <c r="A192" s="5" t="s">
        <v>783</v>
      </c>
      <c r="B192" s="5" t="s">
        <v>136</v>
      </c>
      <c r="C192" s="5"/>
      <c r="D192" s="5" t="s">
        <v>643</v>
      </c>
      <c r="E192" s="5" t="s">
        <v>247</v>
      </c>
      <c r="F192" s="5" t="s">
        <v>32</v>
      </c>
      <c r="G192" s="5" t="s">
        <v>784</v>
      </c>
      <c r="H192" s="5" t="s">
        <v>785</v>
      </c>
      <c r="I192" s="5" t="s">
        <v>786</v>
      </c>
      <c r="J192" s="4" t="s">
        <v>187</v>
      </c>
      <c r="K192" s="4" t="s">
        <v>38</v>
      </c>
    </row>
    <row r="193" spans="1:11" ht="123.75" x14ac:dyDescent="0.25">
      <c r="A193" s="5" t="s">
        <v>787</v>
      </c>
      <c r="B193" s="5" t="s">
        <v>94</v>
      </c>
      <c r="C193" s="5" t="s">
        <v>95</v>
      </c>
      <c r="D193" s="5" t="s">
        <v>434</v>
      </c>
      <c r="E193" s="5" t="s">
        <v>491</v>
      </c>
      <c r="F193" s="5" t="s">
        <v>32</v>
      </c>
      <c r="G193" s="5" t="s">
        <v>445</v>
      </c>
      <c r="H193" s="5" t="s">
        <v>788</v>
      </c>
      <c r="I193" s="5" t="s">
        <v>789</v>
      </c>
      <c r="J193" s="4" t="s">
        <v>244</v>
      </c>
      <c r="K193" s="4" t="s">
        <v>187</v>
      </c>
    </row>
    <row r="194" spans="1:11" ht="45" x14ac:dyDescent="0.25">
      <c r="A194" s="18" t="s">
        <v>790</v>
      </c>
      <c r="B194" s="18" t="s">
        <v>791</v>
      </c>
      <c r="C194" s="18"/>
      <c r="D194" s="18"/>
      <c r="E194" s="5" t="s">
        <v>86</v>
      </c>
      <c r="F194" s="5" t="s">
        <v>122</v>
      </c>
      <c r="G194" s="5" t="s">
        <v>325</v>
      </c>
      <c r="H194" s="5" t="s">
        <v>142</v>
      </c>
      <c r="I194" s="18" t="s">
        <v>196</v>
      </c>
      <c r="J194" s="15" t="s">
        <v>26</v>
      </c>
      <c r="K194" s="15"/>
    </row>
    <row r="195" spans="1:11" ht="22.5" x14ac:dyDescent="0.25">
      <c r="A195" s="20"/>
      <c r="B195" s="20"/>
      <c r="C195" s="20"/>
      <c r="D195" s="20"/>
      <c r="E195" s="5" t="s">
        <v>86</v>
      </c>
      <c r="F195" s="5" t="s">
        <v>32</v>
      </c>
      <c r="G195" s="5" t="s">
        <v>792</v>
      </c>
      <c r="H195" s="5" t="s">
        <v>118</v>
      </c>
      <c r="I195" s="20"/>
      <c r="J195" s="17"/>
      <c r="K195" s="17"/>
    </row>
    <row r="196" spans="1:11" ht="157.5" x14ac:dyDescent="0.25">
      <c r="A196" s="5" t="s">
        <v>793</v>
      </c>
      <c r="B196" s="5" t="s">
        <v>299</v>
      </c>
      <c r="C196" s="5"/>
      <c r="D196" s="5"/>
      <c r="E196" s="5" t="s">
        <v>48</v>
      </c>
      <c r="F196" s="5" t="s">
        <v>32</v>
      </c>
      <c r="G196" s="5" t="s">
        <v>87</v>
      </c>
      <c r="H196" s="5" t="s">
        <v>794</v>
      </c>
      <c r="I196" s="5" t="s">
        <v>795</v>
      </c>
      <c r="J196" s="4" t="s">
        <v>109</v>
      </c>
      <c r="K196" s="4"/>
    </row>
    <row r="197" spans="1:11" ht="157.5" x14ac:dyDescent="0.25">
      <c r="A197" s="5" t="s">
        <v>796</v>
      </c>
      <c r="B197" s="5" t="s">
        <v>211</v>
      </c>
      <c r="C197" s="5" t="s">
        <v>29</v>
      </c>
      <c r="D197" s="5" t="s">
        <v>212</v>
      </c>
      <c r="E197" s="5" t="s">
        <v>333</v>
      </c>
      <c r="F197" s="5" t="s">
        <v>32</v>
      </c>
      <c r="G197" s="5" t="s">
        <v>797</v>
      </c>
      <c r="H197" s="5" t="s">
        <v>798</v>
      </c>
      <c r="I197" s="5" t="s">
        <v>799</v>
      </c>
      <c r="J197" s="4" t="s">
        <v>291</v>
      </c>
      <c r="K197" s="4" t="s">
        <v>190</v>
      </c>
    </row>
    <row r="198" spans="1:11" ht="45" x14ac:dyDescent="0.25">
      <c r="A198" s="5" t="s">
        <v>800</v>
      </c>
      <c r="B198" s="5" t="s">
        <v>246</v>
      </c>
      <c r="C198" s="5" t="s">
        <v>29</v>
      </c>
      <c r="D198" s="5" t="s">
        <v>240</v>
      </c>
      <c r="E198" s="5" t="s">
        <v>801</v>
      </c>
      <c r="F198" s="5" t="s">
        <v>32</v>
      </c>
      <c r="G198" s="5" t="s">
        <v>802</v>
      </c>
      <c r="H198" s="5" t="s">
        <v>803</v>
      </c>
      <c r="I198" s="5" t="s">
        <v>804</v>
      </c>
      <c r="J198" s="4" t="s">
        <v>237</v>
      </c>
      <c r="K198" s="4" t="s">
        <v>181</v>
      </c>
    </row>
    <row r="199" spans="1:11" ht="292.5" x14ac:dyDescent="0.25">
      <c r="A199" s="5" t="s">
        <v>805</v>
      </c>
      <c r="B199" s="5" t="s">
        <v>40</v>
      </c>
      <c r="C199" s="5"/>
      <c r="D199" s="5" t="s">
        <v>70</v>
      </c>
      <c r="E199" s="5" t="s">
        <v>806</v>
      </c>
      <c r="F199" s="5" t="s">
        <v>32</v>
      </c>
      <c r="G199" s="5"/>
      <c r="H199" s="5" t="s">
        <v>807</v>
      </c>
      <c r="I199" s="5" t="s">
        <v>808</v>
      </c>
      <c r="J199" s="4" t="s">
        <v>190</v>
      </c>
      <c r="K199" s="4" t="s">
        <v>166</v>
      </c>
    </row>
    <row r="200" spans="1:11" ht="281.25" x14ac:dyDescent="0.25">
      <c r="A200" s="5" t="s">
        <v>809</v>
      </c>
      <c r="B200" s="5" t="s">
        <v>40</v>
      </c>
      <c r="C200" s="5"/>
      <c r="D200" s="5" t="s">
        <v>486</v>
      </c>
      <c r="E200" s="5" t="s">
        <v>105</v>
      </c>
      <c r="F200" s="5" t="s">
        <v>32</v>
      </c>
      <c r="G200" s="5" t="s">
        <v>463</v>
      </c>
      <c r="H200" s="5" t="s">
        <v>536</v>
      </c>
      <c r="I200" s="5" t="s">
        <v>810</v>
      </c>
      <c r="J200" s="4" t="s">
        <v>227</v>
      </c>
      <c r="K200" s="4" t="s">
        <v>227</v>
      </c>
    </row>
    <row r="201" spans="1:11" ht="135" x14ac:dyDescent="0.25">
      <c r="A201" s="5" t="s">
        <v>811</v>
      </c>
      <c r="B201" s="5" t="s">
        <v>40</v>
      </c>
      <c r="C201" s="5"/>
      <c r="D201" s="5" t="s">
        <v>52</v>
      </c>
      <c r="E201" s="5" t="s">
        <v>812</v>
      </c>
      <c r="F201" s="5" t="s">
        <v>32</v>
      </c>
      <c r="G201" s="5" t="s">
        <v>813</v>
      </c>
      <c r="H201" s="5" t="s">
        <v>469</v>
      </c>
      <c r="I201" s="5" t="s">
        <v>814</v>
      </c>
      <c r="J201" s="4" t="s">
        <v>75</v>
      </c>
      <c r="K201" s="4" t="s">
        <v>75</v>
      </c>
    </row>
    <row r="202" spans="1:11" ht="225" x14ac:dyDescent="0.25">
      <c r="A202" s="5" t="s">
        <v>815</v>
      </c>
      <c r="B202" s="5" t="s">
        <v>183</v>
      </c>
      <c r="C202" s="5"/>
      <c r="D202" s="5" t="s">
        <v>816</v>
      </c>
      <c r="E202" s="5" t="s">
        <v>817</v>
      </c>
      <c r="F202" s="5" t="s">
        <v>32</v>
      </c>
      <c r="G202" s="5" t="s">
        <v>818</v>
      </c>
      <c r="H202" s="5"/>
      <c r="I202" s="5" t="s">
        <v>819</v>
      </c>
      <c r="J202" s="4" t="s">
        <v>181</v>
      </c>
      <c r="K202" s="4" t="s">
        <v>67</v>
      </c>
    </row>
    <row r="203" spans="1:11" ht="135" x14ac:dyDescent="0.25">
      <c r="A203" s="5" t="s">
        <v>820</v>
      </c>
      <c r="B203" s="5" t="s">
        <v>40</v>
      </c>
      <c r="C203" s="5"/>
      <c r="D203" s="5" t="s">
        <v>70</v>
      </c>
      <c r="E203" s="5" t="s">
        <v>86</v>
      </c>
      <c r="F203" s="5" t="s">
        <v>32</v>
      </c>
      <c r="G203" s="5" t="s">
        <v>134</v>
      </c>
      <c r="H203" s="5" t="s">
        <v>281</v>
      </c>
      <c r="I203" s="5" t="s">
        <v>821</v>
      </c>
      <c r="J203" s="4" t="s">
        <v>187</v>
      </c>
      <c r="K203" s="4" t="s">
        <v>37</v>
      </c>
    </row>
    <row r="204" spans="1:11" ht="326.25" x14ac:dyDescent="0.25">
      <c r="A204" s="5" t="s">
        <v>822</v>
      </c>
      <c r="B204" s="5" t="s">
        <v>389</v>
      </c>
      <c r="C204" s="5"/>
      <c r="D204" s="5" t="s">
        <v>240</v>
      </c>
      <c r="E204" s="5" t="s">
        <v>823</v>
      </c>
      <c r="F204" s="5" t="s">
        <v>32</v>
      </c>
      <c r="G204" s="5" t="s">
        <v>824</v>
      </c>
      <c r="H204" s="5" t="s">
        <v>825</v>
      </c>
      <c r="I204" s="5" t="s">
        <v>826</v>
      </c>
      <c r="J204" s="4" t="s">
        <v>126</v>
      </c>
      <c r="K204" s="4" t="s">
        <v>126</v>
      </c>
    </row>
    <row r="205" spans="1:11" ht="225" x14ac:dyDescent="0.25">
      <c r="A205" s="5" t="s">
        <v>827</v>
      </c>
      <c r="B205" s="5" t="s">
        <v>147</v>
      </c>
      <c r="C205" s="5"/>
      <c r="D205" s="5"/>
      <c r="E205" s="5" t="s">
        <v>828</v>
      </c>
      <c r="F205" s="5" t="s">
        <v>32</v>
      </c>
      <c r="G205" s="5" t="s">
        <v>829</v>
      </c>
      <c r="H205" s="5" t="s">
        <v>830</v>
      </c>
      <c r="I205" s="5" t="s">
        <v>831</v>
      </c>
      <c r="J205" s="4" t="s">
        <v>190</v>
      </c>
      <c r="K205" s="4" t="s">
        <v>145</v>
      </c>
    </row>
    <row r="206" spans="1:11" ht="258.75" x14ac:dyDescent="0.25">
      <c r="A206" s="5" t="s">
        <v>832</v>
      </c>
      <c r="B206" s="5" t="s">
        <v>91</v>
      </c>
      <c r="C206" s="5"/>
      <c r="D206" s="5"/>
      <c r="E206" s="5" t="s">
        <v>833</v>
      </c>
      <c r="F206" s="5" t="s">
        <v>32</v>
      </c>
      <c r="G206" s="5" t="s">
        <v>699</v>
      </c>
      <c r="H206" s="5" t="s">
        <v>118</v>
      </c>
      <c r="I206" s="5" t="s">
        <v>834</v>
      </c>
      <c r="J206" s="4" t="s">
        <v>109</v>
      </c>
      <c r="K206" s="4" t="s">
        <v>68</v>
      </c>
    </row>
    <row r="207" spans="1:11" ht="45" x14ac:dyDescent="0.25">
      <c r="A207" s="18" t="s">
        <v>835</v>
      </c>
      <c r="B207" s="18" t="s">
        <v>836</v>
      </c>
      <c r="C207" s="18"/>
      <c r="D207" s="18" t="s">
        <v>128</v>
      </c>
      <c r="E207" s="5" t="s">
        <v>137</v>
      </c>
      <c r="F207" s="5" t="s">
        <v>122</v>
      </c>
      <c r="G207" s="5" t="s">
        <v>837</v>
      </c>
      <c r="H207" s="5" t="s">
        <v>142</v>
      </c>
      <c r="I207" s="18" t="s">
        <v>838</v>
      </c>
      <c r="J207" s="15" t="s">
        <v>67</v>
      </c>
      <c r="K207" s="15" t="s">
        <v>59</v>
      </c>
    </row>
    <row r="208" spans="1:11" ht="33.75" x14ac:dyDescent="0.25">
      <c r="A208" s="20"/>
      <c r="B208" s="20"/>
      <c r="C208" s="20"/>
      <c r="D208" s="20"/>
      <c r="E208" s="5" t="s">
        <v>86</v>
      </c>
      <c r="F208" s="5" t="s">
        <v>143</v>
      </c>
      <c r="G208" s="5" t="s">
        <v>178</v>
      </c>
      <c r="H208" s="5" t="s">
        <v>118</v>
      </c>
      <c r="I208" s="20"/>
      <c r="J208" s="17"/>
      <c r="K208" s="17"/>
    </row>
    <row r="209" spans="1:11" ht="281.25" x14ac:dyDescent="0.25">
      <c r="A209" s="5" t="s">
        <v>839</v>
      </c>
      <c r="B209" s="5" t="s">
        <v>758</v>
      </c>
      <c r="C209" s="5"/>
      <c r="D209" s="5" t="s">
        <v>70</v>
      </c>
      <c r="E209" s="5" t="s">
        <v>840</v>
      </c>
      <c r="F209" s="5" t="s">
        <v>122</v>
      </c>
      <c r="G209" s="5" t="s">
        <v>258</v>
      </c>
      <c r="H209" s="5" t="s">
        <v>259</v>
      </c>
      <c r="I209" s="5" t="s">
        <v>658</v>
      </c>
      <c r="J209" s="4" t="s">
        <v>58</v>
      </c>
      <c r="K209" s="4" t="s">
        <v>26</v>
      </c>
    </row>
    <row r="210" spans="1:11" ht="281.25" x14ac:dyDescent="0.25">
      <c r="A210" s="5" t="s">
        <v>841</v>
      </c>
      <c r="B210" s="5" t="s">
        <v>309</v>
      </c>
      <c r="C210" s="5" t="s">
        <v>29</v>
      </c>
      <c r="D210" s="5" t="s">
        <v>616</v>
      </c>
      <c r="E210" s="5" t="s">
        <v>842</v>
      </c>
      <c r="F210" s="5" t="s">
        <v>32</v>
      </c>
      <c r="G210" s="5" t="s">
        <v>315</v>
      </c>
      <c r="H210" s="5" t="s">
        <v>208</v>
      </c>
      <c r="I210" s="5" t="s">
        <v>843</v>
      </c>
      <c r="J210" s="4" t="s">
        <v>216</v>
      </c>
      <c r="K210" s="4" t="s">
        <v>197</v>
      </c>
    </row>
    <row r="211" spans="1:11" ht="382.5" x14ac:dyDescent="0.25">
      <c r="A211" s="5" t="s">
        <v>844</v>
      </c>
      <c r="B211" s="5" t="s">
        <v>40</v>
      </c>
      <c r="C211" s="5"/>
      <c r="D211" s="5" t="s">
        <v>61</v>
      </c>
      <c r="E211" s="5" t="s">
        <v>845</v>
      </c>
      <c r="F211" s="5" t="s">
        <v>32</v>
      </c>
      <c r="G211" s="5" t="s">
        <v>846</v>
      </c>
      <c r="H211" s="5" t="s">
        <v>847</v>
      </c>
      <c r="I211" s="5" t="s">
        <v>848</v>
      </c>
      <c r="J211" s="4" t="s">
        <v>307</v>
      </c>
      <c r="K211" s="4" t="s">
        <v>153</v>
      </c>
    </row>
    <row r="212" spans="1:11" ht="45" x14ac:dyDescent="0.25">
      <c r="A212" s="18" t="s">
        <v>849</v>
      </c>
      <c r="B212" s="18" t="s">
        <v>147</v>
      </c>
      <c r="C212" s="18"/>
      <c r="D212" s="18"/>
      <c r="E212" s="5" t="s">
        <v>444</v>
      </c>
      <c r="F212" s="5" t="s">
        <v>122</v>
      </c>
      <c r="G212" s="5" t="s">
        <v>850</v>
      </c>
      <c r="H212" s="5" t="s">
        <v>116</v>
      </c>
      <c r="I212" s="18" t="s">
        <v>851</v>
      </c>
      <c r="J212" s="15" t="s">
        <v>108</v>
      </c>
      <c r="K212" s="15" t="s">
        <v>108</v>
      </c>
    </row>
    <row r="213" spans="1:11" ht="22.5" x14ac:dyDescent="0.25">
      <c r="A213" s="20"/>
      <c r="B213" s="20"/>
      <c r="C213" s="20"/>
      <c r="D213" s="20"/>
      <c r="E213" s="5" t="s">
        <v>86</v>
      </c>
      <c r="F213" s="5" t="s">
        <v>32</v>
      </c>
      <c r="G213" s="5" t="s">
        <v>852</v>
      </c>
      <c r="H213" s="5"/>
      <c r="I213" s="20"/>
      <c r="J213" s="17"/>
      <c r="K213" s="17"/>
    </row>
    <row r="214" spans="1:11" ht="180" x14ac:dyDescent="0.25">
      <c r="A214" s="5" t="s">
        <v>853</v>
      </c>
      <c r="B214" s="5" t="s">
        <v>194</v>
      </c>
      <c r="C214" s="5"/>
      <c r="D214" s="5"/>
      <c r="E214" s="5" t="s">
        <v>833</v>
      </c>
      <c r="F214" s="5" t="s">
        <v>32</v>
      </c>
      <c r="G214" s="5" t="s">
        <v>162</v>
      </c>
      <c r="H214" s="5" t="s">
        <v>854</v>
      </c>
      <c r="I214" s="5" t="s">
        <v>855</v>
      </c>
      <c r="J214" s="4" t="s">
        <v>109</v>
      </c>
      <c r="K214" s="4" t="s">
        <v>75</v>
      </c>
    </row>
    <row r="215" spans="1:11" ht="409.5" x14ac:dyDescent="0.25">
      <c r="A215" s="5" t="s">
        <v>856</v>
      </c>
      <c r="B215" s="5" t="s">
        <v>857</v>
      </c>
      <c r="C215" s="5" t="s">
        <v>29</v>
      </c>
      <c r="D215" s="5" t="s">
        <v>200</v>
      </c>
      <c r="E215" s="5" t="s">
        <v>858</v>
      </c>
      <c r="F215" s="5" t="s">
        <v>32</v>
      </c>
      <c r="G215" s="5" t="s">
        <v>501</v>
      </c>
      <c r="H215" s="5" t="s">
        <v>502</v>
      </c>
      <c r="I215" s="5" t="s">
        <v>859</v>
      </c>
      <c r="J215" s="4" t="s">
        <v>197</v>
      </c>
      <c r="K215" s="4" t="s">
        <v>187</v>
      </c>
    </row>
    <row r="216" spans="1:11" ht="258.75" x14ac:dyDescent="0.25">
      <c r="A216" s="5" t="s">
        <v>860</v>
      </c>
      <c r="B216" s="5" t="s">
        <v>51</v>
      </c>
      <c r="C216" s="5" t="s">
        <v>29</v>
      </c>
      <c r="D216" s="5" t="s">
        <v>472</v>
      </c>
      <c r="E216" s="5" t="s">
        <v>86</v>
      </c>
      <c r="F216" s="5" t="s">
        <v>32</v>
      </c>
      <c r="G216" s="5" t="s">
        <v>98</v>
      </c>
      <c r="H216" s="5" t="s">
        <v>861</v>
      </c>
      <c r="I216" s="5" t="s">
        <v>862</v>
      </c>
      <c r="J216" s="4" t="s">
        <v>166</v>
      </c>
      <c r="K216" s="4" t="s">
        <v>75</v>
      </c>
    </row>
    <row r="217" spans="1:11" ht="78.75" x14ac:dyDescent="0.25">
      <c r="A217" s="5" t="s">
        <v>863</v>
      </c>
      <c r="B217" s="5" t="s">
        <v>246</v>
      </c>
      <c r="C217" s="5" t="s">
        <v>29</v>
      </c>
      <c r="D217" s="5" t="s">
        <v>61</v>
      </c>
      <c r="E217" s="5" t="s">
        <v>864</v>
      </c>
      <c r="F217" s="5" t="s">
        <v>32</v>
      </c>
      <c r="G217" s="5" t="s">
        <v>865</v>
      </c>
      <c r="H217" s="5" t="s">
        <v>866</v>
      </c>
      <c r="I217" s="5" t="s">
        <v>867</v>
      </c>
      <c r="J217" s="4" t="s">
        <v>36</v>
      </c>
      <c r="K217" s="4" t="s">
        <v>36</v>
      </c>
    </row>
    <row r="218" spans="1:11" ht="45" x14ac:dyDescent="0.25">
      <c r="A218" s="5" t="s">
        <v>868</v>
      </c>
      <c r="B218" s="5" t="s">
        <v>51</v>
      </c>
      <c r="C218" s="5" t="s">
        <v>29</v>
      </c>
      <c r="D218" s="5" t="s">
        <v>643</v>
      </c>
      <c r="E218" s="5" t="s">
        <v>869</v>
      </c>
      <c r="F218" s="5" t="s">
        <v>32</v>
      </c>
      <c r="G218" s="5" t="s">
        <v>688</v>
      </c>
      <c r="H218" s="5"/>
      <c r="I218" s="5" t="s">
        <v>870</v>
      </c>
      <c r="J218" s="4" t="s">
        <v>37</v>
      </c>
      <c r="K218" s="4" t="s">
        <v>145</v>
      </c>
    </row>
    <row r="219" spans="1:11" ht="270" x14ac:dyDescent="0.25">
      <c r="A219" s="5" t="s">
        <v>871</v>
      </c>
      <c r="B219" s="5" t="s">
        <v>147</v>
      </c>
      <c r="C219" s="5"/>
      <c r="D219" s="5"/>
      <c r="E219" s="5" t="s">
        <v>86</v>
      </c>
      <c r="F219" s="5" t="s">
        <v>32</v>
      </c>
      <c r="G219" s="5" t="s">
        <v>754</v>
      </c>
      <c r="H219" s="5" t="s">
        <v>872</v>
      </c>
      <c r="I219" s="5" t="s">
        <v>873</v>
      </c>
      <c r="J219" s="4" t="s">
        <v>36</v>
      </c>
      <c r="K219" s="4" t="s">
        <v>166</v>
      </c>
    </row>
    <row r="220" spans="1:11" ht="337.5" x14ac:dyDescent="0.25">
      <c r="A220" s="5" t="s">
        <v>874</v>
      </c>
      <c r="B220" s="5" t="s">
        <v>51</v>
      </c>
      <c r="C220" s="5" t="s">
        <v>29</v>
      </c>
      <c r="D220" s="5" t="s">
        <v>70</v>
      </c>
      <c r="E220" s="5" t="s">
        <v>875</v>
      </c>
      <c r="F220" s="5" t="s">
        <v>32</v>
      </c>
      <c r="G220" s="5" t="s">
        <v>242</v>
      </c>
      <c r="H220" s="5" t="s">
        <v>734</v>
      </c>
      <c r="I220" s="5" t="s">
        <v>876</v>
      </c>
      <c r="J220" s="4" t="s">
        <v>268</v>
      </c>
      <c r="K220" s="4" t="s">
        <v>234</v>
      </c>
    </row>
    <row r="221" spans="1:11" ht="315" x14ac:dyDescent="0.25">
      <c r="A221" s="5" t="s">
        <v>877</v>
      </c>
      <c r="B221" s="5" t="s">
        <v>40</v>
      </c>
      <c r="C221" s="5"/>
      <c r="D221" s="5" t="s">
        <v>472</v>
      </c>
      <c r="E221" s="5" t="s">
        <v>878</v>
      </c>
      <c r="F221" s="5" t="s">
        <v>32</v>
      </c>
      <c r="G221" s="5" t="s">
        <v>98</v>
      </c>
      <c r="H221" s="5" t="s">
        <v>289</v>
      </c>
      <c r="I221" s="5" t="s">
        <v>879</v>
      </c>
      <c r="J221" s="4" t="s">
        <v>108</v>
      </c>
      <c r="K221" s="4" t="s">
        <v>153</v>
      </c>
    </row>
    <row r="222" spans="1:11" ht="225" x14ac:dyDescent="0.25">
      <c r="A222" s="5" t="s">
        <v>880</v>
      </c>
      <c r="B222" s="5" t="s">
        <v>40</v>
      </c>
      <c r="C222" s="5"/>
      <c r="D222" s="5" t="s">
        <v>41</v>
      </c>
      <c r="E222" s="5" t="s">
        <v>86</v>
      </c>
      <c r="F222" s="5" t="s">
        <v>32</v>
      </c>
      <c r="G222" s="5" t="s">
        <v>134</v>
      </c>
      <c r="H222" s="5" t="s">
        <v>395</v>
      </c>
      <c r="I222" s="5" t="s">
        <v>831</v>
      </c>
      <c r="J222" s="4" t="s">
        <v>108</v>
      </c>
      <c r="K222" s="4" t="s">
        <v>46</v>
      </c>
    </row>
    <row r="223" spans="1:11" ht="33.75" x14ac:dyDescent="0.25">
      <c r="A223" s="5" t="s">
        <v>881</v>
      </c>
      <c r="B223" s="5" t="s">
        <v>40</v>
      </c>
      <c r="C223" s="5"/>
      <c r="D223" s="5" t="s">
        <v>472</v>
      </c>
      <c r="E223" s="5" t="s">
        <v>333</v>
      </c>
      <c r="F223" s="5" t="s">
        <v>32</v>
      </c>
      <c r="G223" s="5" t="s">
        <v>98</v>
      </c>
      <c r="H223" s="5" t="s">
        <v>99</v>
      </c>
      <c r="I223" s="5" t="s">
        <v>574</v>
      </c>
      <c r="J223" s="4" t="s">
        <v>83</v>
      </c>
      <c r="K223" s="4" t="s">
        <v>237</v>
      </c>
    </row>
    <row r="224" spans="1:11" ht="135" x14ac:dyDescent="0.25">
      <c r="A224" s="5" t="s">
        <v>882</v>
      </c>
      <c r="B224" s="5" t="s">
        <v>94</v>
      </c>
      <c r="C224" s="5" t="s">
        <v>95</v>
      </c>
      <c r="D224" s="5" t="s">
        <v>212</v>
      </c>
      <c r="E224" s="5" t="s">
        <v>883</v>
      </c>
      <c r="F224" s="5" t="s">
        <v>32</v>
      </c>
      <c r="G224" s="5" t="s">
        <v>87</v>
      </c>
      <c r="H224" s="5" t="s">
        <v>88</v>
      </c>
      <c r="I224" s="5" t="s">
        <v>884</v>
      </c>
      <c r="J224" s="4" t="s">
        <v>204</v>
      </c>
      <c r="K224" s="4" t="s">
        <v>165</v>
      </c>
    </row>
    <row r="225" spans="1:11" ht="247.5" x14ac:dyDescent="0.25">
      <c r="A225" s="5" t="s">
        <v>885</v>
      </c>
      <c r="B225" s="5" t="s">
        <v>51</v>
      </c>
      <c r="C225" s="5" t="s">
        <v>29</v>
      </c>
      <c r="D225" s="5" t="s">
        <v>472</v>
      </c>
      <c r="E225" s="5" t="s">
        <v>886</v>
      </c>
      <c r="F225" s="5" t="s">
        <v>32</v>
      </c>
      <c r="G225" s="5" t="s">
        <v>98</v>
      </c>
      <c r="H225" s="5" t="s">
        <v>289</v>
      </c>
      <c r="I225" s="5" t="s">
        <v>887</v>
      </c>
      <c r="J225" s="4" t="s">
        <v>36</v>
      </c>
      <c r="K225" s="4" t="s">
        <v>102</v>
      </c>
    </row>
    <row r="226" spans="1:11" ht="326.25" x14ac:dyDescent="0.25">
      <c r="A226" s="5" t="s">
        <v>888</v>
      </c>
      <c r="B226" s="5" t="s">
        <v>51</v>
      </c>
      <c r="C226" s="5" t="s">
        <v>29</v>
      </c>
      <c r="D226" s="5" t="s">
        <v>52</v>
      </c>
      <c r="E226" s="5" t="s">
        <v>86</v>
      </c>
      <c r="F226" s="5" t="s">
        <v>32</v>
      </c>
      <c r="G226" s="5" t="s">
        <v>889</v>
      </c>
      <c r="H226" s="5" t="s">
        <v>755</v>
      </c>
      <c r="I226" s="5" t="s">
        <v>890</v>
      </c>
      <c r="J226" s="4" t="s">
        <v>204</v>
      </c>
      <c r="K226" s="4" t="s">
        <v>204</v>
      </c>
    </row>
    <row r="227" spans="1:11" ht="101.25" x14ac:dyDescent="0.25">
      <c r="A227" s="5" t="s">
        <v>891</v>
      </c>
      <c r="B227" s="5" t="s">
        <v>299</v>
      </c>
      <c r="C227" s="5"/>
      <c r="D227" s="5"/>
      <c r="E227" s="5" t="s">
        <v>892</v>
      </c>
      <c r="F227" s="5" t="s">
        <v>32</v>
      </c>
      <c r="G227" s="5" t="s">
        <v>893</v>
      </c>
      <c r="H227" s="5" t="s">
        <v>894</v>
      </c>
      <c r="I227" s="5" t="s">
        <v>196</v>
      </c>
      <c r="J227" s="4" t="s">
        <v>38</v>
      </c>
      <c r="K227" s="4" t="s">
        <v>26</v>
      </c>
    </row>
    <row r="228" spans="1:11" ht="67.5" x14ac:dyDescent="0.25">
      <c r="A228" s="18" t="s">
        <v>895</v>
      </c>
      <c r="B228" s="18" t="s">
        <v>389</v>
      </c>
      <c r="C228" s="18"/>
      <c r="D228" s="18" t="s">
        <v>70</v>
      </c>
      <c r="E228" s="5" t="s">
        <v>896</v>
      </c>
      <c r="F228" s="5" t="s">
        <v>32</v>
      </c>
      <c r="G228" s="5" t="s">
        <v>897</v>
      </c>
      <c r="H228" s="5" t="s">
        <v>898</v>
      </c>
      <c r="I228" s="18" t="s">
        <v>899</v>
      </c>
      <c r="J228" s="15" t="s">
        <v>275</v>
      </c>
      <c r="K228" s="15" t="s">
        <v>109</v>
      </c>
    </row>
    <row r="229" spans="1:11" ht="67.5" x14ac:dyDescent="0.25">
      <c r="A229" s="20"/>
      <c r="B229" s="20"/>
      <c r="C229" s="20"/>
      <c r="D229" s="20"/>
      <c r="E229" s="5" t="s">
        <v>896</v>
      </c>
      <c r="F229" s="5" t="s">
        <v>32</v>
      </c>
      <c r="G229" s="5" t="s">
        <v>897</v>
      </c>
      <c r="H229" s="5" t="s">
        <v>898</v>
      </c>
      <c r="I229" s="20"/>
      <c r="J229" s="17"/>
      <c r="K229" s="17"/>
    </row>
    <row r="230" spans="1:11" ht="247.5" x14ac:dyDescent="0.25">
      <c r="A230" s="5" t="s">
        <v>900</v>
      </c>
      <c r="B230" s="5" t="s">
        <v>901</v>
      </c>
      <c r="C230" s="5"/>
      <c r="D230" s="5"/>
      <c r="E230" s="5" t="s">
        <v>902</v>
      </c>
      <c r="F230" s="5" t="s">
        <v>32</v>
      </c>
      <c r="G230" s="5" t="s">
        <v>897</v>
      </c>
      <c r="H230" s="5" t="s">
        <v>903</v>
      </c>
      <c r="I230" s="5" t="s">
        <v>904</v>
      </c>
      <c r="J230" s="4" t="s">
        <v>234</v>
      </c>
      <c r="K230" s="4" t="s">
        <v>216</v>
      </c>
    </row>
    <row r="231" spans="1:11" ht="292.5" x14ac:dyDescent="0.25">
      <c r="A231" s="5" t="s">
        <v>905</v>
      </c>
      <c r="B231" s="5" t="s">
        <v>40</v>
      </c>
      <c r="C231" s="5"/>
      <c r="D231" s="5" t="s">
        <v>61</v>
      </c>
      <c r="E231" s="5" t="s">
        <v>86</v>
      </c>
      <c r="F231" s="5" t="s">
        <v>32</v>
      </c>
      <c r="G231" s="5" t="s">
        <v>906</v>
      </c>
      <c r="H231" s="5" t="s">
        <v>278</v>
      </c>
      <c r="I231" s="5" t="s">
        <v>907</v>
      </c>
      <c r="J231" s="4" t="s">
        <v>102</v>
      </c>
      <c r="K231" s="4" t="s">
        <v>102</v>
      </c>
    </row>
    <row r="232" spans="1:11" ht="67.5" x14ac:dyDescent="0.25">
      <c r="A232" s="5" t="s">
        <v>908</v>
      </c>
      <c r="B232" s="5" t="s">
        <v>758</v>
      </c>
      <c r="C232" s="5"/>
      <c r="D232" s="5" t="s">
        <v>41</v>
      </c>
      <c r="E232" s="5" t="s">
        <v>909</v>
      </c>
      <c r="F232" s="5" t="s">
        <v>122</v>
      </c>
      <c r="G232" s="5" t="s">
        <v>131</v>
      </c>
      <c r="H232" s="5" t="s">
        <v>131</v>
      </c>
      <c r="I232" s="5" t="s">
        <v>910</v>
      </c>
      <c r="J232" s="4" t="s">
        <v>26</v>
      </c>
      <c r="K232" s="4"/>
    </row>
    <row r="233" spans="1:11" ht="56.25" x14ac:dyDescent="0.25">
      <c r="A233" s="5" t="s">
        <v>911</v>
      </c>
      <c r="B233" s="5" t="s">
        <v>461</v>
      </c>
      <c r="C233" s="5" t="s">
        <v>29</v>
      </c>
      <c r="D233" s="5" t="s">
        <v>52</v>
      </c>
      <c r="E233" s="5" t="s">
        <v>912</v>
      </c>
      <c r="F233" s="5" t="s">
        <v>32</v>
      </c>
      <c r="G233" s="5" t="s">
        <v>501</v>
      </c>
      <c r="H233" s="5" t="s">
        <v>913</v>
      </c>
      <c r="I233" s="5" t="s">
        <v>914</v>
      </c>
      <c r="J233" s="4" t="s">
        <v>190</v>
      </c>
      <c r="K233" s="4" t="s">
        <v>190</v>
      </c>
    </row>
    <row r="234" spans="1:11" ht="101.25" x14ac:dyDescent="0.25">
      <c r="A234" s="5" t="s">
        <v>915</v>
      </c>
      <c r="B234" s="5" t="s">
        <v>211</v>
      </c>
      <c r="C234" s="5" t="s">
        <v>29</v>
      </c>
      <c r="D234" s="5" t="s">
        <v>400</v>
      </c>
      <c r="E234" s="5" t="s">
        <v>333</v>
      </c>
      <c r="F234" s="5" t="s">
        <v>32</v>
      </c>
      <c r="G234" s="5" t="s">
        <v>559</v>
      </c>
      <c r="H234" s="5" t="s">
        <v>316</v>
      </c>
      <c r="I234" s="5" t="s">
        <v>916</v>
      </c>
      <c r="J234" s="4" t="s">
        <v>204</v>
      </c>
      <c r="K234" s="4" t="s">
        <v>204</v>
      </c>
    </row>
    <row r="235" spans="1:11" ht="270" x14ac:dyDescent="0.25">
      <c r="A235" s="5" t="s">
        <v>917</v>
      </c>
      <c r="B235" s="5" t="s">
        <v>91</v>
      </c>
      <c r="C235" s="5"/>
      <c r="D235" s="5"/>
      <c r="E235" s="5" t="s">
        <v>918</v>
      </c>
      <c r="F235" s="5" t="s">
        <v>32</v>
      </c>
      <c r="G235" s="5" t="s">
        <v>919</v>
      </c>
      <c r="H235" s="5" t="s">
        <v>920</v>
      </c>
      <c r="I235" s="5" t="s">
        <v>921</v>
      </c>
      <c r="J235" s="4" t="s">
        <v>237</v>
      </c>
      <c r="K235" s="4" t="s">
        <v>181</v>
      </c>
    </row>
    <row r="236" spans="1:11" ht="225" x14ac:dyDescent="0.25">
      <c r="A236" s="5" t="s">
        <v>922</v>
      </c>
      <c r="B236" s="5" t="s">
        <v>389</v>
      </c>
      <c r="C236" s="5"/>
      <c r="D236" s="5" t="s">
        <v>168</v>
      </c>
      <c r="E236" s="5" t="s">
        <v>923</v>
      </c>
      <c r="F236" s="5" t="s">
        <v>32</v>
      </c>
      <c r="G236" s="5" t="s">
        <v>924</v>
      </c>
      <c r="H236" s="5" t="s">
        <v>925</v>
      </c>
      <c r="I236" s="5" t="s">
        <v>926</v>
      </c>
      <c r="J236" s="4" t="s">
        <v>102</v>
      </c>
      <c r="K236" s="4" t="s">
        <v>109</v>
      </c>
    </row>
    <row r="237" spans="1:11" ht="180" x14ac:dyDescent="0.25">
      <c r="A237" s="5" t="s">
        <v>927</v>
      </c>
      <c r="B237" s="5" t="s">
        <v>120</v>
      </c>
      <c r="C237" s="5"/>
      <c r="D237" s="5"/>
      <c r="E237" s="5" t="s">
        <v>86</v>
      </c>
      <c r="F237" s="5" t="s">
        <v>32</v>
      </c>
      <c r="G237" s="5" t="s">
        <v>928</v>
      </c>
      <c r="H237" s="5" t="s">
        <v>929</v>
      </c>
      <c r="I237" s="5" t="s">
        <v>930</v>
      </c>
      <c r="J237" s="4" t="s">
        <v>46</v>
      </c>
      <c r="K237" s="4" t="s">
        <v>46</v>
      </c>
    </row>
    <row r="238" spans="1:11" ht="225" x14ac:dyDescent="0.25">
      <c r="A238" s="5" t="s">
        <v>931</v>
      </c>
      <c r="B238" s="5" t="s">
        <v>309</v>
      </c>
      <c r="C238" s="5" t="s">
        <v>95</v>
      </c>
      <c r="D238" s="5" t="s">
        <v>400</v>
      </c>
      <c r="E238" s="5" t="s">
        <v>247</v>
      </c>
      <c r="F238" s="5" t="s">
        <v>32</v>
      </c>
      <c r="G238" s="5" t="s">
        <v>932</v>
      </c>
      <c r="H238" s="5" t="s">
        <v>933</v>
      </c>
      <c r="I238" s="5" t="s">
        <v>778</v>
      </c>
      <c r="J238" s="4" t="s">
        <v>318</v>
      </c>
      <c r="K238" s="4" t="s">
        <v>318</v>
      </c>
    </row>
    <row r="239" spans="1:11" ht="191.25" x14ac:dyDescent="0.25">
      <c r="A239" s="5" t="s">
        <v>934</v>
      </c>
      <c r="B239" s="5" t="s">
        <v>407</v>
      </c>
      <c r="C239" s="5" t="s">
        <v>29</v>
      </c>
      <c r="D239" s="5" t="s">
        <v>240</v>
      </c>
      <c r="E239" s="5" t="s">
        <v>935</v>
      </c>
      <c r="F239" s="5" t="s">
        <v>32</v>
      </c>
      <c r="G239" s="5" t="s">
        <v>134</v>
      </c>
      <c r="H239" s="5" t="s">
        <v>936</v>
      </c>
      <c r="I239" s="5" t="s">
        <v>937</v>
      </c>
      <c r="J239" s="4" t="s">
        <v>102</v>
      </c>
      <c r="K239" s="4" t="s">
        <v>102</v>
      </c>
    </row>
    <row r="240" spans="1:11" ht="112.5" x14ac:dyDescent="0.25">
      <c r="A240" s="5" t="s">
        <v>938</v>
      </c>
      <c r="B240" s="5" t="s">
        <v>94</v>
      </c>
      <c r="C240" s="5" t="s">
        <v>95</v>
      </c>
      <c r="D240" s="5" t="s">
        <v>939</v>
      </c>
      <c r="E240" s="5" t="s">
        <v>940</v>
      </c>
      <c r="F240" s="5" t="s">
        <v>32</v>
      </c>
      <c r="G240" s="5" t="s">
        <v>941</v>
      </c>
      <c r="H240" s="5" t="s">
        <v>942</v>
      </c>
      <c r="I240" s="5" t="s">
        <v>943</v>
      </c>
      <c r="J240" s="4" t="s">
        <v>108</v>
      </c>
      <c r="K240" s="4" t="s">
        <v>108</v>
      </c>
    </row>
    <row r="241" spans="1:11" ht="247.5" x14ac:dyDescent="0.25">
      <c r="A241" s="5" t="s">
        <v>944</v>
      </c>
      <c r="B241" s="5" t="s">
        <v>40</v>
      </c>
      <c r="C241" s="5"/>
      <c r="D241" s="5" t="s">
        <v>61</v>
      </c>
      <c r="E241" s="5" t="s">
        <v>184</v>
      </c>
      <c r="F241" s="5" t="s">
        <v>32</v>
      </c>
      <c r="G241" s="5" t="s">
        <v>54</v>
      </c>
      <c r="H241" s="5" t="s">
        <v>55</v>
      </c>
      <c r="I241" s="5" t="s">
        <v>945</v>
      </c>
      <c r="J241" s="4" t="s">
        <v>237</v>
      </c>
      <c r="K241" s="4" t="s">
        <v>166</v>
      </c>
    </row>
    <row r="242" spans="1:11" ht="247.5" x14ac:dyDescent="0.25">
      <c r="A242" s="5" t="s">
        <v>946</v>
      </c>
      <c r="B242" s="5" t="s">
        <v>40</v>
      </c>
      <c r="C242" s="5"/>
      <c r="D242" s="5" t="s">
        <v>61</v>
      </c>
      <c r="E242" s="5" t="s">
        <v>385</v>
      </c>
      <c r="F242" s="5" t="s">
        <v>32</v>
      </c>
      <c r="G242" s="5" t="s">
        <v>87</v>
      </c>
      <c r="H242" s="5" t="s">
        <v>173</v>
      </c>
      <c r="I242" s="5" t="s">
        <v>947</v>
      </c>
      <c r="J242" s="4" t="s">
        <v>37</v>
      </c>
      <c r="K242" s="4" t="s">
        <v>102</v>
      </c>
    </row>
    <row r="243" spans="1:11" ht="45" x14ac:dyDescent="0.25">
      <c r="A243" s="5" t="s">
        <v>948</v>
      </c>
      <c r="B243" s="5" t="s">
        <v>246</v>
      </c>
      <c r="C243" s="5" t="s">
        <v>29</v>
      </c>
      <c r="D243" s="5" t="s">
        <v>61</v>
      </c>
      <c r="E243" s="5" t="s">
        <v>622</v>
      </c>
      <c r="F243" s="5" t="s">
        <v>32</v>
      </c>
      <c r="G243" s="5" t="s">
        <v>949</v>
      </c>
      <c r="H243" s="5" t="s">
        <v>950</v>
      </c>
      <c r="I243" s="5" t="s">
        <v>951</v>
      </c>
      <c r="J243" s="4" t="s">
        <v>244</v>
      </c>
      <c r="K243" s="4" t="s">
        <v>237</v>
      </c>
    </row>
    <row r="244" spans="1:11" ht="45" x14ac:dyDescent="0.25">
      <c r="A244" s="5" t="s">
        <v>952</v>
      </c>
      <c r="B244" s="5" t="s">
        <v>120</v>
      </c>
      <c r="C244" s="5"/>
      <c r="D244" s="5"/>
      <c r="E244" s="5" t="s">
        <v>953</v>
      </c>
      <c r="F244" s="5" t="s">
        <v>122</v>
      </c>
      <c r="G244" s="5" t="s">
        <v>258</v>
      </c>
      <c r="H244" s="5" t="s">
        <v>259</v>
      </c>
      <c r="I244" s="5" t="s">
        <v>196</v>
      </c>
      <c r="J244" s="4" t="s">
        <v>47</v>
      </c>
      <c r="K244" s="4"/>
    </row>
    <row r="245" spans="1:11" ht="22.5" x14ac:dyDescent="0.25">
      <c r="A245" s="18" t="s">
        <v>954</v>
      </c>
      <c r="B245" s="18" t="s">
        <v>40</v>
      </c>
      <c r="C245" s="18"/>
      <c r="D245" s="18" t="s">
        <v>70</v>
      </c>
      <c r="E245" s="5" t="s">
        <v>955</v>
      </c>
      <c r="F245" s="5" t="s">
        <v>32</v>
      </c>
      <c r="G245" s="5" t="s">
        <v>956</v>
      </c>
      <c r="H245" s="5" t="s">
        <v>957</v>
      </c>
      <c r="I245" s="18" t="s">
        <v>958</v>
      </c>
      <c r="J245" s="15" t="s">
        <v>166</v>
      </c>
      <c r="K245" s="15" t="s">
        <v>126</v>
      </c>
    </row>
    <row r="246" spans="1:11" ht="22.5" x14ac:dyDescent="0.25">
      <c r="A246" s="20"/>
      <c r="B246" s="20"/>
      <c r="C246" s="20"/>
      <c r="D246" s="20"/>
      <c r="E246" s="5" t="s">
        <v>955</v>
      </c>
      <c r="F246" s="5" t="s">
        <v>32</v>
      </c>
      <c r="G246" s="5" t="s">
        <v>956</v>
      </c>
      <c r="H246" s="5" t="s">
        <v>957</v>
      </c>
      <c r="I246" s="20"/>
      <c r="J246" s="17"/>
      <c r="K246" s="17"/>
    </row>
    <row r="247" spans="1:11" ht="101.25" x14ac:dyDescent="0.25">
      <c r="A247" s="5" t="s">
        <v>959</v>
      </c>
      <c r="B247" s="5" t="s">
        <v>40</v>
      </c>
      <c r="C247" s="5"/>
      <c r="D247" s="5" t="s">
        <v>168</v>
      </c>
      <c r="E247" s="5" t="s">
        <v>960</v>
      </c>
      <c r="F247" s="5" t="s">
        <v>32</v>
      </c>
      <c r="G247" s="5" t="s">
        <v>961</v>
      </c>
      <c r="H247" s="5" t="s">
        <v>718</v>
      </c>
      <c r="I247" s="5" t="s">
        <v>962</v>
      </c>
      <c r="J247" s="4" t="s">
        <v>165</v>
      </c>
      <c r="K247" s="4" t="s">
        <v>145</v>
      </c>
    </row>
    <row r="248" spans="1:11" ht="360" x14ac:dyDescent="0.25">
      <c r="A248" s="5" t="s">
        <v>963</v>
      </c>
      <c r="B248" s="5" t="s">
        <v>246</v>
      </c>
      <c r="C248" s="5" t="s">
        <v>29</v>
      </c>
      <c r="D248" s="5" t="s">
        <v>70</v>
      </c>
      <c r="E248" s="5" t="s">
        <v>964</v>
      </c>
      <c r="F248" s="5" t="s">
        <v>32</v>
      </c>
      <c r="G248" s="5" t="s">
        <v>315</v>
      </c>
      <c r="H248" s="5" t="s">
        <v>327</v>
      </c>
      <c r="I248" s="5" t="s">
        <v>965</v>
      </c>
      <c r="J248" s="4" t="s">
        <v>204</v>
      </c>
      <c r="K248" s="4" t="s">
        <v>204</v>
      </c>
    </row>
    <row r="249" spans="1:11" ht="315" x14ac:dyDescent="0.25">
      <c r="A249" s="5" t="s">
        <v>966</v>
      </c>
      <c r="B249" s="5" t="s">
        <v>40</v>
      </c>
      <c r="C249" s="5"/>
      <c r="D249" s="5" t="s">
        <v>472</v>
      </c>
      <c r="E249" s="5" t="s">
        <v>86</v>
      </c>
      <c r="F249" s="5" t="s">
        <v>32</v>
      </c>
      <c r="G249" s="5" t="s">
        <v>98</v>
      </c>
      <c r="H249" s="5" t="s">
        <v>289</v>
      </c>
      <c r="I249" s="5" t="s">
        <v>967</v>
      </c>
      <c r="J249" s="4" t="s">
        <v>145</v>
      </c>
      <c r="K249" s="4" t="s">
        <v>145</v>
      </c>
    </row>
    <row r="250" spans="1:11" ht="45" x14ac:dyDescent="0.25">
      <c r="A250" s="18" t="s">
        <v>968</v>
      </c>
      <c r="B250" s="18" t="s">
        <v>299</v>
      </c>
      <c r="C250" s="18"/>
      <c r="D250" s="18"/>
      <c r="E250" s="5" t="s">
        <v>969</v>
      </c>
      <c r="F250" s="5" t="s">
        <v>122</v>
      </c>
      <c r="G250" s="5" t="s">
        <v>201</v>
      </c>
      <c r="H250" s="5" t="s">
        <v>142</v>
      </c>
      <c r="I250" s="18" t="s">
        <v>196</v>
      </c>
      <c r="J250" s="15" t="s">
        <v>47</v>
      </c>
      <c r="K250" s="15"/>
    </row>
    <row r="251" spans="1:11" ht="33.75" x14ac:dyDescent="0.25">
      <c r="A251" s="20"/>
      <c r="B251" s="20"/>
      <c r="C251" s="20"/>
      <c r="D251" s="20"/>
      <c r="E251" s="5" t="s">
        <v>970</v>
      </c>
      <c r="F251" s="5" t="s">
        <v>143</v>
      </c>
      <c r="G251" s="5" t="s">
        <v>201</v>
      </c>
      <c r="H251" s="5" t="s">
        <v>118</v>
      </c>
      <c r="I251" s="20"/>
      <c r="J251" s="17"/>
      <c r="K251" s="17"/>
    </row>
    <row r="252" spans="1:11" ht="33.75" x14ac:dyDescent="0.25">
      <c r="A252" s="5" t="s">
        <v>971</v>
      </c>
      <c r="B252" s="5" t="s">
        <v>40</v>
      </c>
      <c r="C252" s="5"/>
      <c r="D252" s="5" t="s">
        <v>61</v>
      </c>
      <c r="E252" s="5" t="s">
        <v>86</v>
      </c>
      <c r="F252" s="5" t="s">
        <v>32</v>
      </c>
      <c r="G252" s="5" t="s">
        <v>972</v>
      </c>
      <c r="H252" s="5" t="s">
        <v>278</v>
      </c>
      <c r="I252" s="5" t="s">
        <v>973</v>
      </c>
      <c r="J252" s="4" t="s">
        <v>102</v>
      </c>
      <c r="K252" s="4" t="s">
        <v>145</v>
      </c>
    </row>
    <row r="253" spans="1:11" ht="315" x14ac:dyDescent="0.25">
      <c r="A253" s="5" t="s">
        <v>974</v>
      </c>
      <c r="B253" s="5" t="s">
        <v>51</v>
      </c>
      <c r="C253" s="5" t="s">
        <v>29</v>
      </c>
      <c r="D253" s="5" t="s">
        <v>70</v>
      </c>
      <c r="E253" s="5" t="s">
        <v>48</v>
      </c>
      <c r="F253" s="5" t="s">
        <v>32</v>
      </c>
      <c r="G253" s="5" t="s">
        <v>932</v>
      </c>
      <c r="H253" s="5" t="s">
        <v>975</v>
      </c>
      <c r="I253" s="5" t="s">
        <v>976</v>
      </c>
      <c r="J253" s="4" t="s">
        <v>297</v>
      </c>
      <c r="K253" s="4" t="s">
        <v>216</v>
      </c>
    </row>
    <row r="254" spans="1:11" ht="56.25" x14ac:dyDescent="0.25">
      <c r="A254" s="18" t="s">
        <v>977</v>
      </c>
      <c r="B254" s="18" t="s">
        <v>758</v>
      </c>
      <c r="C254" s="18"/>
      <c r="D254" s="18" t="s">
        <v>340</v>
      </c>
      <c r="E254" s="5" t="s">
        <v>390</v>
      </c>
      <c r="F254" s="5" t="s">
        <v>111</v>
      </c>
      <c r="G254" s="5" t="s">
        <v>130</v>
      </c>
      <c r="H254" s="5" t="s">
        <v>113</v>
      </c>
      <c r="I254" s="18" t="s">
        <v>978</v>
      </c>
      <c r="J254" s="15" t="s">
        <v>75</v>
      </c>
      <c r="K254" s="15"/>
    </row>
    <row r="255" spans="1:11" ht="56.25" x14ac:dyDescent="0.25">
      <c r="A255" s="19"/>
      <c r="B255" s="19"/>
      <c r="C255" s="19"/>
      <c r="D255" s="19"/>
      <c r="E255" s="5" t="s">
        <v>390</v>
      </c>
      <c r="F255" s="5" t="s">
        <v>122</v>
      </c>
      <c r="G255" s="5" t="s">
        <v>130</v>
      </c>
      <c r="H255" s="5" t="s">
        <v>116</v>
      </c>
      <c r="I255" s="19"/>
      <c r="J255" s="16"/>
      <c r="K255" s="16"/>
    </row>
    <row r="256" spans="1:11" ht="56.25" x14ac:dyDescent="0.25">
      <c r="A256" s="20"/>
      <c r="B256" s="20"/>
      <c r="C256" s="20"/>
      <c r="D256" s="20"/>
      <c r="E256" s="5" t="s">
        <v>979</v>
      </c>
      <c r="F256" s="5" t="s">
        <v>143</v>
      </c>
      <c r="G256" s="5" t="s">
        <v>130</v>
      </c>
      <c r="H256" s="5" t="s">
        <v>118</v>
      </c>
      <c r="I256" s="20"/>
      <c r="J256" s="17"/>
      <c r="K256" s="17"/>
    </row>
    <row r="257" spans="1:11" ht="303.75" x14ac:dyDescent="0.25">
      <c r="A257" s="5" t="s">
        <v>980</v>
      </c>
      <c r="B257" s="5" t="s">
        <v>40</v>
      </c>
      <c r="C257" s="5"/>
      <c r="D257" s="5" t="s">
        <v>200</v>
      </c>
      <c r="E257" s="5" t="s">
        <v>981</v>
      </c>
      <c r="F257" s="5" t="s">
        <v>32</v>
      </c>
      <c r="G257" s="5" t="s">
        <v>982</v>
      </c>
      <c r="H257" s="5" t="s">
        <v>573</v>
      </c>
      <c r="I257" s="5" t="s">
        <v>983</v>
      </c>
      <c r="J257" s="4" t="s">
        <v>204</v>
      </c>
      <c r="K257" s="4" t="s">
        <v>37</v>
      </c>
    </row>
    <row r="258" spans="1:11" ht="112.5" x14ac:dyDescent="0.25">
      <c r="A258" s="5" t="s">
        <v>984</v>
      </c>
      <c r="B258" s="5" t="s">
        <v>94</v>
      </c>
      <c r="C258" s="5" t="s">
        <v>95</v>
      </c>
      <c r="D258" s="5" t="s">
        <v>30</v>
      </c>
      <c r="E258" s="5" t="s">
        <v>985</v>
      </c>
      <c r="F258" s="5" t="s">
        <v>32</v>
      </c>
      <c r="G258" s="5" t="s">
        <v>986</v>
      </c>
      <c r="H258" s="5" t="s">
        <v>987</v>
      </c>
      <c r="I258" s="5" t="s">
        <v>988</v>
      </c>
      <c r="J258" s="4" t="s">
        <v>186</v>
      </c>
      <c r="K258" s="4" t="s">
        <v>126</v>
      </c>
    </row>
    <row r="259" spans="1:11" ht="281.25" x14ac:dyDescent="0.25">
      <c r="A259" s="5" t="s">
        <v>989</v>
      </c>
      <c r="B259" s="5" t="s">
        <v>51</v>
      </c>
      <c r="C259" s="5" t="s">
        <v>29</v>
      </c>
      <c r="D259" s="5" t="s">
        <v>61</v>
      </c>
      <c r="E259" s="5" t="s">
        <v>990</v>
      </c>
      <c r="F259" s="5" t="s">
        <v>32</v>
      </c>
      <c r="G259" s="5" t="s">
        <v>442</v>
      </c>
      <c r="H259" s="5" t="s">
        <v>991</v>
      </c>
      <c r="I259" s="5" t="s">
        <v>992</v>
      </c>
      <c r="J259" s="4" t="s">
        <v>165</v>
      </c>
      <c r="K259" s="4" t="s">
        <v>145</v>
      </c>
    </row>
    <row r="260" spans="1:11" ht="258.75" x14ac:dyDescent="0.25">
      <c r="A260" s="5" t="s">
        <v>993</v>
      </c>
      <c r="B260" s="5" t="s">
        <v>519</v>
      </c>
      <c r="C260" s="5"/>
      <c r="D260" s="5"/>
      <c r="E260" s="5" t="s">
        <v>247</v>
      </c>
      <c r="F260" s="5" t="s">
        <v>122</v>
      </c>
      <c r="G260" s="5" t="s">
        <v>468</v>
      </c>
      <c r="H260" s="5" t="s">
        <v>142</v>
      </c>
      <c r="I260" s="5" t="s">
        <v>994</v>
      </c>
      <c r="J260" s="4"/>
      <c r="K260" s="4"/>
    </row>
    <row r="261" spans="1:11" ht="225" x14ac:dyDescent="0.25">
      <c r="A261" s="5" t="s">
        <v>995</v>
      </c>
      <c r="B261" s="5" t="s">
        <v>399</v>
      </c>
      <c r="C261" s="5"/>
      <c r="D261" s="5" t="s">
        <v>400</v>
      </c>
      <c r="E261" s="5" t="s">
        <v>86</v>
      </c>
      <c r="F261" s="5" t="s">
        <v>32</v>
      </c>
      <c r="G261" s="5" t="s">
        <v>134</v>
      </c>
      <c r="H261" s="5" t="s">
        <v>281</v>
      </c>
      <c r="I261" s="5" t="s">
        <v>996</v>
      </c>
      <c r="J261" s="4" t="s">
        <v>187</v>
      </c>
      <c r="K261" s="4" t="s">
        <v>187</v>
      </c>
    </row>
    <row r="262" spans="1:11" ht="409.5" x14ac:dyDescent="0.25">
      <c r="A262" s="5" t="s">
        <v>997</v>
      </c>
      <c r="B262" s="5" t="s">
        <v>246</v>
      </c>
      <c r="C262" s="5" t="s">
        <v>29</v>
      </c>
      <c r="D262" s="5" t="s">
        <v>168</v>
      </c>
      <c r="E262" s="5" t="s">
        <v>401</v>
      </c>
      <c r="F262" s="5" t="s">
        <v>32</v>
      </c>
      <c r="G262" s="5" t="s">
        <v>998</v>
      </c>
      <c r="H262" s="5" t="s">
        <v>999</v>
      </c>
      <c r="I262" s="5" t="s">
        <v>1000</v>
      </c>
      <c r="J262" s="4" t="s">
        <v>216</v>
      </c>
      <c r="K262" s="4" t="s">
        <v>76</v>
      </c>
    </row>
    <row r="263" spans="1:11" ht="112.5" x14ac:dyDescent="0.25">
      <c r="A263" s="5" t="s">
        <v>1001</v>
      </c>
      <c r="B263" s="5" t="s">
        <v>147</v>
      </c>
      <c r="C263" s="5"/>
      <c r="D263" s="5"/>
      <c r="E263" s="5" t="s">
        <v>1002</v>
      </c>
      <c r="F263" s="5" t="s">
        <v>32</v>
      </c>
      <c r="G263" s="5" t="s">
        <v>496</v>
      </c>
      <c r="H263" s="5" t="s">
        <v>1003</v>
      </c>
      <c r="I263" s="5" t="s">
        <v>1004</v>
      </c>
      <c r="J263" s="4" t="s">
        <v>108</v>
      </c>
      <c r="K263" s="4" t="s">
        <v>109</v>
      </c>
    </row>
    <row r="264" spans="1:11" ht="45" x14ac:dyDescent="0.25">
      <c r="A264" s="18" t="s">
        <v>1005</v>
      </c>
      <c r="B264" s="18" t="s">
        <v>40</v>
      </c>
      <c r="C264" s="18"/>
      <c r="D264" s="18" t="s">
        <v>70</v>
      </c>
      <c r="E264" s="5" t="s">
        <v>86</v>
      </c>
      <c r="F264" s="5" t="s">
        <v>138</v>
      </c>
      <c r="G264" s="5" t="s">
        <v>675</v>
      </c>
      <c r="H264" s="5" t="s">
        <v>113</v>
      </c>
      <c r="I264" s="18" t="s">
        <v>1006</v>
      </c>
      <c r="J264" s="15" t="s">
        <v>126</v>
      </c>
      <c r="K264" s="15" t="s">
        <v>75</v>
      </c>
    </row>
    <row r="265" spans="1:11" ht="33.75" x14ac:dyDescent="0.25">
      <c r="A265" s="20"/>
      <c r="B265" s="20"/>
      <c r="C265" s="20"/>
      <c r="D265" s="20"/>
      <c r="E265" s="5" t="s">
        <v>86</v>
      </c>
      <c r="F265" s="5" t="s">
        <v>32</v>
      </c>
      <c r="G265" s="5" t="s">
        <v>380</v>
      </c>
      <c r="H265" s="5" t="s">
        <v>381</v>
      </c>
      <c r="I265" s="20"/>
      <c r="J265" s="17"/>
      <c r="K265" s="17"/>
    </row>
    <row r="266" spans="1:11" ht="168.75" x14ac:dyDescent="0.25">
      <c r="A266" s="5" t="s">
        <v>1007</v>
      </c>
      <c r="B266" s="5" t="s">
        <v>511</v>
      </c>
      <c r="C266" s="5" t="s">
        <v>29</v>
      </c>
      <c r="D266" s="5" t="s">
        <v>61</v>
      </c>
      <c r="E266" s="5" t="s">
        <v>86</v>
      </c>
      <c r="F266" s="5" t="s">
        <v>32</v>
      </c>
      <c r="G266" s="5" t="s">
        <v>54</v>
      </c>
      <c r="H266" s="5" t="s">
        <v>55</v>
      </c>
      <c r="I266" s="5" t="s">
        <v>1008</v>
      </c>
      <c r="J266" s="4" t="s">
        <v>181</v>
      </c>
      <c r="K266" s="4" t="s">
        <v>181</v>
      </c>
    </row>
    <row r="267" spans="1:11" ht="303.75" x14ac:dyDescent="0.25">
      <c r="A267" s="5" t="s">
        <v>1009</v>
      </c>
      <c r="B267" s="5" t="s">
        <v>368</v>
      </c>
      <c r="C267" s="5"/>
      <c r="D267" s="5" t="s">
        <v>340</v>
      </c>
      <c r="E267" s="5" t="s">
        <v>1010</v>
      </c>
      <c r="F267" s="5" t="s">
        <v>32</v>
      </c>
      <c r="G267" s="5" t="s">
        <v>115</v>
      </c>
      <c r="H267" s="5" t="s">
        <v>131</v>
      </c>
      <c r="I267" s="5" t="s">
        <v>1011</v>
      </c>
      <c r="J267" s="4" t="s">
        <v>166</v>
      </c>
      <c r="K267" s="4" t="s">
        <v>153</v>
      </c>
    </row>
    <row r="268" spans="1:11" ht="33.75" x14ac:dyDescent="0.25">
      <c r="A268" s="18" t="s">
        <v>1012</v>
      </c>
      <c r="B268" s="18" t="s">
        <v>299</v>
      </c>
      <c r="C268" s="18"/>
      <c r="D268" s="18"/>
      <c r="E268" s="5" t="s">
        <v>520</v>
      </c>
      <c r="F268" s="5" t="s">
        <v>143</v>
      </c>
      <c r="G268" s="5" t="s">
        <v>157</v>
      </c>
      <c r="H268" s="5" t="s">
        <v>118</v>
      </c>
      <c r="I268" s="18" t="s">
        <v>1013</v>
      </c>
      <c r="J268" s="15" t="s">
        <v>68</v>
      </c>
      <c r="K268" s="15"/>
    </row>
    <row r="269" spans="1:11" ht="56.25" x14ac:dyDescent="0.25">
      <c r="A269" s="20"/>
      <c r="B269" s="20"/>
      <c r="C269" s="20"/>
      <c r="D269" s="20"/>
      <c r="E269" s="5" t="s">
        <v>247</v>
      </c>
      <c r="F269" s="5" t="s">
        <v>122</v>
      </c>
      <c r="G269" s="5" t="s">
        <v>768</v>
      </c>
      <c r="H269" s="5" t="s">
        <v>1014</v>
      </c>
      <c r="I269" s="20"/>
      <c r="J269" s="17"/>
      <c r="K269" s="17"/>
    </row>
    <row r="270" spans="1:11" ht="409.5" x14ac:dyDescent="0.25">
      <c r="A270" s="5" t="s">
        <v>1015</v>
      </c>
      <c r="B270" s="5" t="s">
        <v>51</v>
      </c>
      <c r="C270" s="5" t="s">
        <v>29</v>
      </c>
      <c r="D270" s="5" t="s">
        <v>61</v>
      </c>
      <c r="E270" s="5" t="s">
        <v>48</v>
      </c>
      <c r="F270" s="5" t="s">
        <v>32</v>
      </c>
      <c r="G270" s="5" t="s">
        <v>87</v>
      </c>
      <c r="H270" s="5" t="s">
        <v>1016</v>
      </c>
      <c r="I270" s="5" t="s">
        <v>1017</v>
      </c>
      <c r="J270" s="4" t="s">
        <v>274</v>
      </c>
      <c r="K270" s="4" t="s">
        <v>84</v>
      </c>
    </row>
    <row r="271" spans="1:11" ht="225" x14ac:dyDescent="0.25">
      <c r="A271" s="5" t="s">
        <v>1018</v>
      </c>
      <c r="B271" s="5" t="s">
        <v>51</v>
      </c>
      <c r="C271" s="5" t="s">
        <v>29</v>
      </c>
      <c r="D271" s="5" t="s">
        <v>61</v>
      </c>
      <c r="E271" s="5" t="s">
        <v>1019</v>
      </c>
      <c r="F271" s="5" t="s">
        <v>32</v>
      </c>
      <c r="G271" s="5" t="s">
        <v>54</v>
      </c>
      <c r="H271" s="5" t="s">
        <v>55</v>
      </c>
      <c r="I271" s="5" t="s">
        <v>1020</v>
      </c>
      <c r="J271" s="4" t="s">
        <v>197</v>
      </c>
      <c r="K271" s="4" t="s">
        <v>37</v>
      </c>
    </row>
    <row r="272" spans="1:11" ht="112.5" x14ac:dyDescent="0.25">
      <c r="A272" s="5" t="s">
        <v>1021</v>
      </c>
      <c r="B272" s="5" t="s">
        <v>433</v>
      </c>
      <c r="C272" s="5"/>
      <c r="D272" s="5" t="s">
        <v>212</v>
      </c>
      <c r="E272" s="5" t="s">
        <v>385</v>
      </c>
      <c r="F272" s="5" t="s">
        <v>32</v>
      </c>
      <c r="G272" s="5" t="s">
        <v>87</v>
      </c>
      <c r="H272" s="5" t="s">
        <v>1022</v>
      </c>
      <c r="I272" s="5" t="s">
        <v>1023</v>
      </c>
      <c r="J272" s="4" t="s">
        <v>261</v>
      </c>
      <c r="K272" s="4" t="s">
        <v>108</v>
      </c>
    </row>
    <row r="273" spans="1:11" ht="337.5" x14ac:dyDescent="0.25">
      <c r="A273" s="5" t="s">
        <v>1024</v>
      </c>
      <c r="B273" s="5" t="s">
        <v>389</v>
      </c>
      <c r="C273" s="5"/>
      <c r="D273" s="5" t="s">
        <v>168</v>
      </c>
      <c r="E273" s="5" t="s">
        <v>86</v>
      </c>
      <c r="F273" s="5" t="s">
        <v>32</v>
      </c>
      <c r="G273" s="5" t="s">
        <v>1025</v>
      </c>
      <c r="H273" s="5" t="s">
        <v>688</v>
      </c>
      <c r="I273" s="5" t="s">
        <v>1026</v>
      </c>
      <c r="J273" s="4" t="s">
        <v>153</v>
      </c>
      <c r="K273" s="4" t="s">
        <v>126</v>
      </c>
    </row>
    <row r="274" spans="1:11" ht="409.5" x14ac:dyDescent="0.25">
      <c r="A274" s="5" t="s">
        <v>1027</v>
      </c>
      <c r="B274" s="5" t="s">
        <v>225</v>
      </c>
      <c r="C274" s="5" t="s">
        <v>29</v>
      </c>
      <c r="D274" s="5" t="s">
        <v>30</v>
      </c>
      <c r="E274" s="5" t="s">
        <v>1028</v>
      </c>
      <c r="F274" s="5" t="s">
        <v>122</v>
      </c>
      <c r="G274" s="5" t="s">
        <v>1029</v>
      </c>
      <c r="H274" s="5" t="s">
        <v>1030</v>
      </c>
      <c r="I274" s="5" t="s">
        <v>1031</v>
      </c>
      <c r="J274" s="4" t="s">
        <v>108</v>
      </c>
      <c r="K274" s="4" t="s">
        <v>126</v>
      </c>
    </row>
    <row r="275" spans="1:11" ht="247.5" x14ac:dyDescent="0.25">
      <c r="A275" s="5" t="s">
        <v>1032</v>
      </c>
      <c r="B275" s="5" t="s">
        <v>147</v>
      </c>
      <c r="C275" s="5"/>
      <c r="D275" s="5"/>
      <c r="E275" s="5" t="s">
        <v>86</v>
      </c>
      <c r="F275" s="5" t="s">
        <v>32</v>
      </c>
      <c r="G275" s="5" t="s">
        <v>380</v>
      </c>
      <c r="H275" s="5" t="s">
        <v>957</v>
      </c>
      <c r="I275" s="5" t="s">
        <v>1033</v>
      </c>
      <c r="J275" s="4" t="s">
        <v>108</v>
      </c>
      <c r="K275" s="4" t="s">
        <v>108</v>
      </c>
    </row>
    <row r="276" spans="1:11" ht="157.5" x14ac:dyDescent="0.25">
      <c r="A276" s="5" t="s">
        <v>1034</v>
      </c>
      <c r="B276" s="5" t="s">
        <v>94</v>
      </c>
      <c r="C276" s="5" t="s">
        <v>95</v>
      </c>
      <c r="D276" s="5" t="s">
        <v>605</v>
      </c>
      <c r="E276" s="5" t="s">
        <v>1035</v>
      </c>
      <c r="F276" s="5" t="s">
        <v>32</v>
      </c>
      <c r="G276" s="5" t="s">
        <v>1036</v>
      </c>
      <c r="H276" s="5" t="s">
        <v>1037</v>
      </c>
      <c r="I276" s="5" t="s">
        <v>1038</v>
      </c>
      <c r="J276" s="4" t="s">
        <v>275</v>
      </c>
      <c r="K276" s="4" t="s">
        <v>216</v>
      </c>
    </row>
    <row r="277" spans="1:11" ht="67.5" x14ac:dyDescent="0.25">
      <c r="A277" s="18" t="s">
        <v>1039</v>
      </c>
      <c r="B277" s="18" t="s">
        <v>51</v>
      </c>
      <c r="C277" s="18" t="s">
        <v>29</v>
      </c>
      <c r="D277" s="18" t="s">
        <v>240</v>
      </c>
      <c r="E277" s="5" t="s">
        <v>1040</v>
      </c>
      <c r="F277" s="5" t="s">
        <v>122</v>
      </c>
      <c r="G277" s="5" t="s">
        <v>774</v>
      </c>
      <c r="H277" s="5" t="s">
        <v>1041</v>
      </c>
      <c r="I277" s="18" t="s">
        <v>1042</v>
      </c>
      <c r="J277" s="15" t="s">
        <v>58</v>
      </c>
      <c r="K277" s="15" t="s">
        <v>75</v>
      </c>
    </row>
    <row r="278" spans="1:11" ht="67.5" x14ac:dyDescent="0.25">
      <c r="A278" s="19"/>
      <c r="B278" s="19"/>
      <c r="C278" s="19"/>
      <c r="D278" s="19"/>
      <c r="E278" s="5" t="s">
        <v>1040</v>
      </c>
      <c r="F278" s="5" t="s">
        <v>143</v>
      </c>
      <c r="G278" s="5" t="s">
        <v>774</v>
      </c>
      <c r="H278" s="5" t="s">
        <v>1043</v>
      </c>
      <c r="I278" s="19"/>
      <c r="J278" s="16"/>
      <c r="K278" s="16"/>
    </row>
    <row r="279" spans="1:11" ht="90" x14ac:dyDescent="0.25">
      <c r="A279" s="20"/>
      <c r="B279" s="20"/>
      <c r="C279" s="20"/>
      <c r="D279" s="20"/>
      <c r="E279" s="5" t="s">
        <v>1040</v>
      </c>
      <c r="F279" s="5" t="s">
        <v>138</v>
      </c>
      <c r="G279" s="5"/>
      <c r="H279" s="5" t="s">
        <v>1044</v>
      </c>
      <c r="I279" s="20"/>
      <c r="J279" s="17"/>
      <c r="K279" s="17"/>
    </row>
    <row r="280" spans="1:11" ht="315" x14ac:dyDescent="0.25">
      <c r="A280" s="5" t="s">
        <v>1045</v>
      </c>
      <c r="B280" s="5" t="s">
        <v>368</v>
      </c>
      <c r="C280" s="5"/>
      <c r="D280" s="5" t="s">
        <v>70</v>
      </c>
      <c r="E280" s="5" t="s">
        <v>1046</v>
      </c>
      <c r="F280" s="5" t="s">
        <v>32</v>
      </c>
      <c r="G280" s="5" t="s">
        <v>134</v>
      </c>
      <c r="H280" s="5" t="s">
        <v>207</v>
      </c>
      <c r="I280" s="5" t="s">
        <v>1047</v>
      </c>
      <c r="J280" s="4" t="s">
        <v>187</v>
      </c>
      <c r="K280" s="4" t="s">
        <v>181</v>
      </c>
    </row>
    <row r="281" spans="1:11" ht="225" x14ac:dyDescent="0.25">
      <c r="A281" s="5" t="s">
        <v>1048</v>
      </c>
      <c r="B281" s="5" t="s">
        <v>94</v>
      </c>
      <c r="C281" s="5" t="s">
        <v>95</v>
      </c>
      <c r="D281" s="5" t="s">
        <v>96</v>
      </c>
      <c r="E281" s="5" t="s">
        <v>1049</v>
      </c>
      <c r="F281" s="5" t="s">
        <v>32</v>
      </c>
      <c r="G281" s="5" t="s">
        <v>1050</v>
      </c>
      <c r="H281" s="5" t="s">
        <v>1051</v>
      </c>
      <c r="I281" s="5" t="s">
        <v>1052</v>
      </c>
      <c r="J281" s="4" t="s">
        <v>275</v>
      </c>
      <c r="K281" s="4" t="s">
        <v>237</v>
      </c>
    </row>
    <row r="282" spans="1:11" ht="326.25" x14ac:dyDescent="0.25">
      <c r="A282" s="5" t="s">
        <v>1053</v>
      </c>
      <c r="B282" s="5" t="s">
        <v>211</v>
      </c>
      <c r="C282" s="5" t="s">
        <v>29</v>
      </c>
      <c r="D282" s="5" t="s">
        <v>400</v>
      </c>
      <c r="E282" s="5" t="s">
        <v>1054</v>
      </c>
      <c r="F282" s="5" t="s">
        <v>32</v>
      </c>
      <c r="G282" s="5" t="s">
        <v>248</v>
      </c>
      <c r="H282" s="5" t="s">
        <v>327</v>
      </c>
      <c r="I282" s="5" t="s">
        <v>1055</v>
      </c>
      <c r="J282" s="4" t="s">
        <v>204</v>
      </c>
      <c r="K282" s="4" t="s">
        <v>204</v>
      </c>
    </row>
    <row r="283" spans="1:11" ht="90" x14ac:dyDescent="0.25">
      <c r="A283" s="18" t="s">
        <v>1056</v>
      </c>
      <c r="B283" s="18" t="s">
        <v>183</v>
      </c>
      <c r="C283" s="18"/>
      <c r="D283" s="18" t="s">
        <v>579</v>
      </c>
      <c r="E283" s="5" t="s">
        <v>1057</v>
      </c>
      <c r="F283" s="5" t="s">
        <v>122</v>
      </c>
      <c r="G283" s="5" t="s">
        <v>445</v>
      </c>
      <c r="H283" s="5" t="s">
        <v>116</v>
      </c>
      <c r="I283" s="18" t="s">
        <v>1058</v>
      </c>
      <c r="J283" s="15" t="s">
        <v>165</v>
      </c>
      <c r="K283" s="15" t="s">
        <v>47</v>
      </c>
    </row>
    <row r="284" spans="1:11" ht="56.25" x14ac:dyDescent="0.25">
      <c r="A284" s="19"/>
      <c r="B284" s="19"/>
      <c r="C284" s="19"/>
      <c r="D284" s="19"/>
      <c r="E284" s="5" t="s">
        <v>1059</v>
      </c>
      <c r="F284" s="5" t="s">
        <v>122</v>
      </c>
      <c r="G284" s="5" t="s">
        <v>445</v>
      </c>
      <c r="H284" s="5" t="s">
        <v>142</v>
      </c>
      <c r="I284" s="19"/>
      <c r="J284" s="16"/>
      <c r="K284" s="16"/>
    </row>
    <row r="285" spans="1:11" ht="56.25" x14ac:dyDescent="0.25">
      <c r="A285" s="19"/>
      <c r="B285" s="19"/>
      <c r="C285" s="19"/>
      <c r="D285" s="19"/>
      <c r="E285" s="5" t="s">
        <v>1060</v>
      </c>
      <c r="F285" s="5" t="s">
        <v>32</v>
      </c>
      <c r="G285" s="5" t="s">
        <v>1061</v>
      </c>
      <c r="H285" s="5" t="s">
        <v>1062</v>
      </c>
      <c r="I285" s="19"/>
      <c r="J285" s="16"/>
      <c r="K285" s="16"/>
    </row>
    <row r="286" spans="1:11" ht="33.75" x14ac:dyDescent="0.25">
      <c r="A286" s="20"/>
      <c r="B286" s="20"/>
      <c r="C286" s="20"/>
      <c r="D286" s="20"/>
      <c r="E286" s="5" t="s">
        <v>161</v>
      </c>
      <c r="F286" s="5" t="s">
        <v>143</v>
      </c>
      <c r="G286" s="5" t="s">
        <v>1063</v>
      </c>
      <c r="H286" s="5"/>
      <c r="I286" s="20"/>
      <c r="J286" s="17"/>
      <c r="K286" s="17"/>
    </row>
    <row r="287" spans="1:11" ht="315" x14ac:dyDescent="0.25">
      <c r="A287" s="5" t="s">
        <v>1064</v>
      </c>
      <c r="B287" s="5" t="s">
        <v>51</v>
      </c>
      <c r="C287" s="5" t="s">
        <v>29</v>
      </c>
      <c r="D287" s="5" t="s">
        <v>486</v>
      </c>
      <c r="E287" s="5" t="s">
        <v>247</v>
      </c>
      <c r="F287" s="5" t="s">
        <v>32</v>
      </c>
      <c r="G287" s="5" t="s">
        <v>355</v>
      </c>
      <c r="H287" s="5" t="s">
        <v>355</v>
      </c>
      <c r="I287" s="5" t="s">
        <v>1065</v>
      </c>
      <c r="J287" s="4" t="s">
        <v>37</v>
      </c>
      <c r="K287" s="4" t="s">
        <v>166</v>
      </c>
    </row>
    <row r="288" spans="1:11" ht="45" x14ac:dyDescent="0.25">
      <c r="A288" s="18" t="s">
        <v>1066</v>
      </c>
      <c r="B288" s="18" t="s">
        <v>40</v>
      </c>
      <c r="C288" s="18"/>
      <c r="D288" s="18" t="s">
        <v>168</v>
      </c>
      <c r="E288" s="5" t="s">
        <v>1067</v>
      </c>
      <c r="F288" s="5" t="s">
        <v>32</v>
      </c>
      <c r="G288" s="5" t="s">
        <v>1029</v>
      </c>
      <c r="H288" s="5" t="s">
        <v>718</v>
      </c>
      <c r="I288" s="18" t="s">
        <v>1068</v>
      </c>
      <c r="J288" s="15" t="s">
        <v>145</v>
      </c>
      <c r="K288" s="15" t="s">
        <v>103</v>
      </c>
    </row>
    <row r="289" spans="1:11" ht="90" x14ac:dyDescent="0.25">
      <c r="A289" s="20"/>
      <c r="B289" s="20"/>
      <c r="C289" s="20"/>
      <c r="D289" s="20"/>
      <c r="E289" s="5" t="s">
        <v>1069</v>
      </c>
      <c r="F289" s="5" t="s">
        <v>344</v>
      </c>
      <c r="G289" s="5" t="s">
        <v>1070</v>
      </c>
      <c r="H289" s="5"/>
      <c r="I289" s="20"/>
      <c r="J289" s="17"/>
      <c r="K289" s="17"/>
    </row>
    <row r="290" spans="1:11" ht="78.75" x14ac:dyDescent="0.25">
      <c r="A290" s="5" t="s">
        <v>1071</v>
      </c>
      <c r="B290" s="5" t="s">
        <v>40</v>
      </c>
      <c r="C290" s="5"/>
      <c r="D290" s="5" t="s">
        <v>52</v>
      </c>
      <c r="E290" s="5" t="s">
        <v>1072</v>
      </c>
      <c r="F290" s="5" t="s">
        <v>32</v>
      </c>
      <c r="G290" s="5" t="s">
        <v>889</v>
      </c>
      <c r="H290" s="5" t="s">
        <v>1073</v>
      </c>
      <c r="I290" s="5" t="s">
        <v>1074</v>
      </c>
      <c r="J290" s="4" t="s">
        <v>36</v>
      </c>
      <c r="K290" s="4" t="s">
        <v>103</v>
      </c>
    </row>
    <row r="291" spans="1:11" ht="213.75" x14ac:dyDescent="0.25">
      <c r="A291" s="5" t="s">
        <v>1075</v>
      </c>
      <c r="B291" s="5" t="s">
        <v>51</v>
      </c>
      <c r="C291" s="5" t="s">
        <v>29</v>
      </c>
      <c r="D291" s="5" t="s">
        <v>1076</v>
      </c>
      <c r="E291" s="5" t="s">
        <v>1077</v>
      </c>
      <c r="F291" s="5" t="s">
        <v>32</v>
      </c>
      <c r="G291" s="5" t="s">
        <v>1078</v>
      </c>
      <c r="H291" s="5" t="s">
        <v>589</v>
      </c>
      <c r="I291" s="5" t="s">
        <v>1079</v>
      </c>
      <c r="J291" s="4" t="s">
        <v>286</v>
      </c>
      <c r="K291" s="4" t="s">
        <v>234</v>
      </c>
    </row>
    <row r="292" spans="1:11" ht="56.25" x14ac:dyDescent="0.25">
      <c r="A292" s="18" t="s">
        <v>1080</v>
      </c>
      <c r="B292" s="18" t="s">
        <v>389</v>
      </c>
      <c r="C292" s="18"/>
      <c r="D292" s="18" t="s">
        <v>643</v>
      </c>
      <c r="E292" s="5" t="s">
        <v>1081</v>
      </c>
      <c r="F292" s="5" t="s">
        <v>111</v>
      </c>
      <c r="G292" s="5" t="s">
        <v>1082</v>
      </c>
      <c r="H292" s="5" t="s">
        <v>113</v>
      </c>
      <c r="I292" s="18" t="s">
        <v>1083</v>
      </c>
      <c r="J292" s="15" t="s">
        <v>46</v>
      </c>
      <c r="K292" s="15" t="s">
        <v>26</v>
      </c>
    </row>
    <row r="293" spans="1:11" ht="45" x14ac:dyDescent="0.25">
      <c r="A293" s="20"/>
      <c r="B293" s="20"/>
      <c r="C293" s="20"/>
      <c r="D293" s="20"/>
      <c r="E293" s="5" t="s">
        <v>1084</v>
      </c>
      <c r="F293" s="5" t="s">
        <v>122</v>
      </c>
      <c r="G293" s="5" t="s">
        <v>1085</v>
      </c>
      <c r="H293" s="5" t="s">
        <v>34</v>
      </c>
      <c r="I293" s="20"/>
      <c r="J293" s="17"/>
      <c r="K293" s="17"/>
    </row>
    <row r="294" spans="1:11" ht="281.25" x14ac:dyDescent="0.25">
      <c r="A294" s="5" t="s">
        <v>1086</v>
      </c>
      <c r="B294" s="5" t="s">
        <v>225</v>
      </c>
      <c r="C294" s="5" t="s">
        <v>29</v>
      </c>
      <c r="D294" s="5" t="s">
        <v>212</v>
      </c>
      <c r="E294" s="5" t="s">
        <v>97</v>
      </c>
      <c r="F294" s="5" t="s">
        <v>32</v>
      </c>
      <c r="G294" s="5" t="s">
        <v>87</v>
      </c>
      <c r="H294" s="5" t="s">
        <v>1087</v>
      </c>
      <c r="I294" s="5" t="s">
        <v>1088</v>
      </c>
      <c r="J294" s="4" t="s">
        <v>274</v>
      </c>
      <c r="K294" s="4"/>
    </row>
    <row r="295" spans="1:11" ht="247.5" x14ac:dyDescent="0.25">
      <c r="A295" s="5" t="s">
        <v>1089</v>
      </c>
      <c r="B295" s="5" t="s">
        <v>40</v>
      </c>
      <c r="C295" s="5"/>
      <c r="D295" s="5" t="s">
        <v>168</v>
      </c>
      <c r="E295" s="5" t="s">
        <v>1090</v>
      </c>
      <c r="F295" s="5" t="s">
        <v>32</v>
      </c>
      <c r="G295" s="5" t="s">
        <v>1085</v>
      </c>
      <c r="H295" s="5" t="s">
        <v>1091</v>
      </c>
      <c r="I295" s="5" t="s">
        <v>1092</v>
      </c>
      <c r="J295" s="4" t="s">
        <v>223</v>
      </c>
      <c r="K295" s="4" t="s">
        <v>58</v>
      </c>
    </row>
    <row r="296" spans="1:11" ht="123.75" x14ac:dyDescent="0.25">
      <c r="A296" s="5" t="s">
        <v>1093</v>
      </c>
      <c r="B296" s="5" t="s">
        <v>40</v>
      </c>
      <c r="C296" s="5"/>
      <c r="D296" s="5" t="s">
        <v>61</v>
      </c>
      <c r="E296" s="5" t="s">
        <v>86</v>
      </c>
      <c r="F296" s="5" t="s">
        <v>32</v>
      </c>
      <c r="G296" s="5" t="s">
        <v>1094</v>
      </c>
      <c r="H296" s="5" t="s">
        <v>1095</v>
      </c>
      <c r="I296" s="5" t="s">
        <v>1096</v>
      </c>
      <c r="J296" s="4" t="s">
        <v>58</v>
      </c>
      <c r="K296" s="4" t="s">
        <v>46</v>
      </c>
    </row>
    <row r="297" spans="1:11" ht="67.5" x14ac:dyDescent="0.25">
      <c r="A297" s="5" t="s">
        <v>1097</v>
      </c>
      <c r="B297" s="5" t="s">
        <v>51</v>
      </c>
      <c r="C297" s="5" t="s">
        <v>29</v>
      </c>
      <c r="D297" s="5" t="s">
        <v>643</v>
      </c>
      <c r="E297" s="5" t="s">
        <v>1098</v>
      </c>
      <c r="F297" s="5" t="s">
        <v>32</v>
      </c>
      <c r="G297" s="5" t="s">
        <v>1099</v>
      </c>
      <c r="H297" s="5" t="s">
        <v>1100</v>
      </c>
      <c r="I297" s="5" t="s">
        <v>196</v>
      </c>
      <c r="J297" s="4" t="s">
        <v>126</v>
      </c>
      <c r="K297" s="4" t="s">
        <v>126</v>
      </c>
    </row>
    <row r="298" spans="1:11" ht="213.75" x14ac:dyDescent="0.25">
      <c r="A298" s="5" t="s">
        <v>1101</v>
      </c>
      <c r="B298" s="5" t="s">
        <v>78</v>
      </c>
      <c r="C298" s="5"/>
      <c r="D298" s="5"/>
      <c r="E298" s="5" t="s">
        <v>1102</v>
      </c>
      <c r="F298" s="5" t="s">
        <v>32</v>
      </c>
      <c r="G298" s="5" t="s">
        <v>1103</v>
      </c>
      <c r="H298" s="5" t="s">
        <v>1104</v>
      </c>
      <c r="I298" s="5" t="s">
        <v>1105</v>
      </c>
      <c r="J298" s="4" t="s">
        <v>331</v>
      </c>
      <c r="K298" s="4" t="s">
        <v>251</v>
      </c>
    </row>
    <row r="299" spans="1:11" ht="33.75" x14ac:dyDescent="0.25">
      <c r="A299" s="5" t="s">
        <v>1106</v>
      </c>
      <c r="B299" s="5" t="s">
        <v>40</v>
      </c>
      <c r="C299" s="5"/>
      <c r="D299" s="5" t="s">
        <v>70</v>
      </c>
      <c r="E299" s="5" t="s">
        <v>86</v>
      </c>
      <c r="F299" s="5" t="s">
        <v>32</v>
      </c>
      <c r="G299" s="5" t="s">
        <v>87</v>
      </c>
      <c r="H299" s="5" t="s">
        <v>173</v>
      </c>
      <c r="I299" s="5" t="s">
        <v>387</v>
      </c>
      <c r="J299" s="4" t="s">
        <v>227</v>
      </c>
      <c r="K299" s="4" t="s">
        <v>187</v>
      </c>
    </row>
    <row r="300" spans="1:11" ht="303.75" x14ac:dyDescent="0.25">
      <c r="A300" s="5" t="s">
        <v>1107</v>
      </c>
      <c r="B300" s="5" t="s">
        <v>51</v>
      </c>
      <c r="C300" s="5"/>
      <c r="D300" s="5" t="s">
        <v>168</v>
      </c>
      <c r="E300" s="5" t="s">
        <v>1108</v>
      </c>
      <c r="F300" s="5" t="s">
        <v>32</v>
      </c>
      <c r="G300" s="5"/>
      <c r="H300" s="5" t="s">
        <v>1109</v>
      </c>
      <c r="I300" s="5" t="s">
        <v>1110</v>
      </c>
      <c r="J300" s="4" t="s">
        <v>190</v>
      </c>
      <c r="K300" s="4" t="s">
        <v>109</v>
      </c>
    </row>
    <row r="301" spans="1:11" ht="247.5" x14ac:dyDescent="0.25">
      <c r="A301" s="5" t="s">
        <v>1111</v>
      </c>
      <c r="B301" s="5" t="s">
        <v>40</v>
      </c>
      <c r="C301" s="5"/>
      <c r="D301" s="5" t="s">
        <v>70</v>
      </c>
      <c r="E301" s="5" t="s">
        <v>1112</v>
      </c>
      <c r="F301" s="5" t="s">
        <v>32</v>
      </c>
      <c r="G301" s="5" t="s">
        <v>315</v>
      </c>
      <c r="H301" s="5" t="s">
        <v>1113</v>
      </c>
      <c r="I301" s="5" t="s">
        <v>947</v>
      </c>
      <c r="J301" s="4" t="s">
        <v>318</v>
      </c>
      <c r="K301" s="4" t="s">
        <v>268</v>
      </c>
    </row>
    <row r="302" spans="1:11" ht="270" x14ac:dyDescent="0.25">
      <c r="A302" s="5" t="s">
        <v>1114</v>
      </c>
      <c r="B302" s="5" t="s">
        <v>91</v>
      </c>
      <c r="C302" s="5"/>
      <c r="D302" s="5"/>
      <c r="E302" s="5" t="s">
        <v>71</v>
      </c>
      <c r="F302" s="5" t="s">
        <v>32</v>
      </c>
      <c r="G302" s="5" t="s">
        <v>1115</v>
      </c>
      <c r="H302" s="5" t="s">
        <v>1116</v>
      </c>
      <c r="I302" s="5" t="s">
        <v>1117</v>
      </c>
      <c r="J302" s="4" t="s">
        <v>166</v>
      </c>
      <c r="K302" s="4" t="s">
        <v>166</v>
      </c>
    </row>
    <row r="303" spans="1:11" ht="292.5" x14ac:dyDescent="0.25">
      <c r="A303" s="5" t="s">
        <v>1118</v>
      </c>
      <c r="B303" s="5" t="s">
        <v>40</v>
      </c>
      <c r="C303" s="5"/>
      <c r="D303" s="5" t="s">
        <v>240</v>
      </c>
      <c r="E303" s="5" t="s">
        <v>584</v>
      </c>
      <c r="F303" s="5" t="s">
        <v>32</v>
      </c>
      <c r="G303" s="5" t="s">
        <v>242</v>
      </c>
      <c r="H303" s="5" t="s">
        <v>1119</v>
      </c>
      <c r="I303" s="5" t="s">
        <v>1120</v>
      </c>
      <c r="J303" s="4" t="s">
        <v>252</v>
      </c>
      <c r="K303" s="4" t="s">
        <v>216</v>
      </c>
    </row>
    <row r="304" spans="1:11" ht="326.25" x14ac:dyDescent="0.25">
      <c r="A304" s="5" t="s">
        <v>1121</v>
      </c>
      <c r="B304" s="5" t="s">
        <v>1122</v>
      </c>
      <c r="C304" s="5" t="s">
        <v>29</v>
      </c>
      <c r="D304" s="5"/>
      <c r="E304" s="5" t="s">
        <v>1123</v>
      </c>
      <c r="F304" s="5" t="s">
        <v>32</v>
      </c>
      <c r="G304" s="5" t="s">
        <v>1124</v>
      </c>
      <c r="H304" s="5" t="s">
        <v>1125</v>
      </c>
      <c r="I304" s="5" t="s">
        <v>1126</v>
      </c>
      <c r="J304" s="4" t="s">
        <v>36</v>
      </c>
      <c r="K304" s="4" t="s">
        <v>197</v>
      </c>
    </row>
    <row r="305" spans="1:11" ht="315" x14ac:dyDescent="0.25">
      <c r="A305" s="5" t="s">
        <v>1127</v>
      </c>
      <c r="B305" s="5" t="s">
        <v>51</v>
      </c>
      <c r="C305" s="5" t="s">
        <v>29</v>
      </c>
      <c r="D305" s="5" t="s">
        <v>61</v>
      </c>
      <c r="E305" s="5" t="s">
        <v>333</v>
      </c>
      <c r="F305" s="5" t="s">
        <v>32</v>
      </c>
      <c r="G305" s="5" t="s">
        <v>87</v>
      </c>
      <c r="H305" s="5" t="s">
        <v>173</v>
      </c>
      <c r="I305" s="5" t="s">
        <v>1128</v>
      </c>
      <c r="J305" s="4" t="s">
        <v>181</v>
      </c>
      <c r="K305" s="4" t="s">
        <v>108</v>
      </c>
    </row>
    <row r="306" spans="1:11" ht="22.5" x14ac:dyDescent="0.25">
      <c r="A306" s="5" t="s">
        <v>1129</v>
      </c>
      <c r="B306" s="5" t="s">
        <v>299</v>
      </c>
      <c r="C306" s="5"/>
      <c r="D306" s="5"/>
      <c r="E306" s="5"/>
      <c r="F306" s="5"/>
      <c r="G306" s="5"/>
      <c r="H306" s="5"/>
      <c r="I306" s="5" t="s">
        <v>196</v>
      </c>
      <c r="J306" s="4"/>
      <c r="K306" s="4"/>
    </row>
    <row r="307" spans="1:11" ht="45" x14ac:dyDescent="0.25">
      <c r="A307" s="18" t="s">
        <v>1130</v>
      </c>
      <c r="B307" s="18" t="s">
        <v>758</v>
      </c>
      <c r="C307" s="18"/>
      <c r="D307" s="18" t="s">
        <v>472</v>
      </c>
      <c r="E307" s="5" t="s">
        <v>1131</v>
      </c>
      <c r="F307" s="5" t="s">
        <v>344</v>
      </c>
      <c r="G307" s="5" t="s">
        <v>1132</v>
      </c>
      <c r="H307" s="5" t="s">
        <v>1133</v>
      </c>
      <c r="I307" s="18" t="s">
        <v>196</v>
      </c>
      <c r="J307" s="15" t="s">
        <v>58</v>
      </c>
      <c r="K307" s="15"/>
    </row>
    <row r="308" spans="1:11" ht="45" x14ac:dyDescent="0.25">
      <c r="A308" s="19"/>
      <c r="B308" s="19"/>
      <c r="C308" s="19"/>
      <c r="D308" s="19"/>
      <c r="E308" s="5" t="s">
        <v>1134</v>
      </c>
      <c r="F308" s="5" t="s">
        <v>122</v>
      </c>
      <c r="G308" s="5" t="s">
        <v>1135</v>
      </c>
      <c r="H308" s="5" t="s">
        <v>142</v>
      </c>
      <c r="I308" s="19"/>
      <c r="J308" s="16"/>
      <c r="K308" s="16"/>
    </row>
    <row r="309" spans="1:11" ht="78.75" x14ac:dyDescent="0.25">
      <c r="A309" s="20"/>
      <c r="B309" s="20"/>
      <c r="C309" s="20"/>
      <c r="D309" s="20"/>
      <c r="E309" s="5" t="s">
        <v>1136</v>
      </c>
      <c r="F309" s="5" t="s">
        <v>32</v>
      </c>
      <c r="G309" s="5" t="s">
        <v>1137</v>
      </c>
      <c r="H309" s="5" t="s">
        <v>1138</v>
      </c>
      <c r="I309" s="20"/>
      <c r="J309" s="17"/>
      <c r="K309" s="17"/>
    </row>
    <row r="310" spans="1:11" ht="157.5" x14ac:dyDescent="0.25">
      <c r="A310" s="5" t="s">
        <v>1139</v>
      </c>
      <c r="B310" s="5" t="s">
        <v>51</v>
      </c>
      <c r="C310" s="5" t="s">
        <v>29</v>
      </c>
      <c r="D310" s="5" t="s">
        <v>61</v>
      </c>
      <c r="E310" s="5" t="s">
        <v>48</v>
      </c>
      <c r="F310" s="5" t="s">
        <v>32</v>
      </c>
      <c r="G310" s="5" t="s">
        <v>87</v>
      </c>
      <c r="H310" s="5"/>
      <c r="I310" s="5" t="s">
        <v>1140</v>
      </c>
      <c r="J310" s="4" t="s">
        <v>251</v>
      </c>
      <c r="K310" s="4" t="s">
        <v>102</v>
      </c>
    </row>
    <row r="311" spans="1:11" ht="146.25" x14ac:dyDescent="0.25">
      <c r="A311" s="5" t="s">
        <v>1141</v>
      </c>
      <c r="B311" s="5" t="s">
        <v>399</v>
      </c>
      <c r="C311" s="5"/>
      <c r="D311" s="5" t="s">
        <v>400</v>
      </c>
      <c r="E311" s="5" t="s">
        <v>1142</v>
      </c>
      <c r="F311" s="5" t="s">
        <v>32</v>
      </c>
      <c r="G311" s="5" t="s">
        <v>315</v>
      </c>
      <c r="H311" s="5" t="s">
        <v>1143</v>
      </c>
      <c r="I311" s="5" t="s">
        <v>1144</v>
      </c>
      <c r="J311" s="4" t="s">
        <v>234</v>
      </c>
      <c r="K311" s="4" t="s">
        <v>75</v>
      </c>
    </row>
    <row r="312" spans="1:11" ht="382.5" x14ac:dyDescent="0.25">
      <c r="A312" s="5" t="s">
        <v>1145</v>
      </c>
      <c r="B312" s="5" t="s">
        <v>246</v>
      </c>
      <c r="C312" s="5" t="s">
        <v>29</v>
      </c>
      <c r="D312" s="5" t="s">
        <v>340</v>
      </c>
      <c r="E312" s="5" t="s">
        <v>1146</v>
      </c>
      <c r="F312" s="5" t="s">
        <v>32</v>
      </c>
      <c r="G312" s="5" t="s">
        <v>115</v>
      </c>
      <c r="H312" s="5" t="s">
        <v>131</v>
      </c>
      <c r="I312" s="5" t="s">
        <v>1147</v>
      </c>
      <c r="J312" s="4" t="s">
        <v>261</v>
      </c>
      <c r="K312" s="4" t="s">
        <v>181</v>
      </c>
    </row>
    <row r="313" spans="1:11" ht="56.25" x14ac:dyDescent="0.25">
      <c r="A313" s="18" t="s">
        <v>1148</v>
      </c>
      <c r="B313" s="18" t="s">
        <v>40</v>
      </c>
      <c r="C313" s="18"/>
      <c r="D313" s="18" t="s">
        <v>579</v>
      </c>
      <c r="E313" s="5" t="s">
        <v>520</v>
      </c>
      <c r="F313" s="5" t="s">
        <v>111</v>
      </c>
      <c r="G313" s="5" t="s">
        <v>1149</v>
      </c>
      <c r="H313" s="5" t="s">
        <v>113</v>
      </c>
      <c r="I313" s="18" t="s">
        <v>196</v>
      </c>
      <c r="J313" s="15" t="s">
        <v>67</v>
      </c>
      <c r="K313" s="15"/>
    </row>
    <row r="314" spans="1:11" ht="45" x14ac:dyDescent="0.25">
      <c r="A314" s="20"/>
      <c r="B314" s="20"/>
      <c r="C314" s="20"/>
      <c r="D314" s="20"/>
      <c r="E314" s="5" t="s">
        <v>520</v>
      </c>
      <c r="F314" s="5" t="s">
        <v>122</v>
      </c>
      <c r="G314" s="5" t="s">
        <v>445</v>
      </c>
      <c r="H314" s="5" t="s">
        <v>740</v>
      </c>
      <c r="I314" s="20"/>
      <c r="J314" s="17"/>
      <c r="K314" s="17"/>
    </row>
    <row r="315" spans="1:11" ht="225" x14ac:dyDescent="0.25">
      <c r="A315" s="5" t="s">
        <v>1150</v>
      </c>
      <c r="B315" s="5" t="s">
        <v>40</v>
      </c>
      <c r="C315" s="5"/>
      <c r="D315" s="5" t="s">
        <v>70</v>
      </c>
      <c r="E315" s="5" t="s">
        <v>86</v>
      </c>
      <c r="F315" s="5" t="s">
        <v>32</v>
      </c>
      <c r="G315" s="5" t="s">
        <v>134</v>
      </c>
      <c r="H315" s="5" t="s">
        <v>281</v>
      </c>
      <c r="I315" s="5" t="s">
        <v>1151</v>
      </c>
      <c r="J315" s="4" t="s">
        <v>190</v>
      </c>
      <c r="K315" s="4" t="s">
        <v>190</v>
      </c>
    </row>
    <row r="316" spans="1:11" ht="56.25" x14ac:dyDescent="0.25">
      <c r="A316" s="18" t="s">
        <v>1152</v>
      </c>
      <c r="B316" s="18" t="s">
        <v>299</v>
      </c>
      <c r="C316" s="18"/>
      <c r="D316" s="18"/>
      <c r="E316" s="5" t="s">
        <v>1153</v>
      </c>
      <c r="F316" s="5" t="s">
        <v>111</v>
      </c>
      <c r="G316" s="5" t="s">
        <v>115</v>
      </c>
      <c r="H316" s="5" t="s">
        <v>113</v>
      </c>
      <c r="I316" s="18" t="s">
        <v>196</v>
      </c>
      <c r="J316" s="15" t="s">
        <v>68</v>
      </c>
      <c r="K316" s="15"/>
    </row>
    <row r="317" spans="1:11" ht="45" x14ac:dyDescent="0.25">
      <c r="A317" s="20"/>
      <c r="B317" s="20"/>
      <c r="C317" s="20"/>
      <c r="D317" s="20"/>
      <c r="E317" s="5" t="s">
        <v>1153</v>
      </c>
      <c r="F317" s="5" t="s">
        <v>122</v>
      </c>
      <c r="G317" s="5" t="s">
        <v>1154</v>
      </c>
      <c r="H317" s="5" t="s">
        <v>131</v>
      </c>
      <c r="I317" s="20"/>
      <c r="J317" s="17"/>
      <c r="K317" s="17"/>
    </row>
    <row r="318" spans="1:11" ht="247.5" x14ac:dyDescent="0.25">
      <c r="A318" s="5" t="s">
        <v>1155</v>
      </c>
      <c r="B318" s="5" t="s">
        <v>147</v>
      </c>
      <c r="C318" s="5"/>
      <c r="D318" s="5"/>
      <c r="E318" s="5" t="s">
        <v>840</v>
      </c>
      <c r="F318" s="5" t="s">
        <v>32</v>
      </c>
      <c r="G318" s="5" t="s">
        <v>1156</v>
      </c>
      <c r="H318" s="5" t="s">
        <v>1157</v>
      </c>
      <c r="I318" s="5" t="s">
        <v>1158</v>
      </c>
      <c r="J318" s="4" t="s">
        <v>108</v>
      </c>
      <c r="K318" s="4" t="s">
        <v>58</v>
      </c>
    </row>
    <row r="319" spans="1:11" ht="90" x14ac:dyDescent="0.25">
      <c r="A319" s="5" t="s">
        <v>1159</v>
      </c>
      <c r="B319" s="5" t="s">
        <v>40</v>
      </c>
      <c r="C319" s="5"/>
      <c r="D319" s="5" t="s">
        <v>70</v>
      </c>
      <c r="E319" s="5" t="s">
        <v>1160</v>
      </c>
      <c r="F319" s="5" t="s">
        <v>32</v>
      </c>
      <c r="G319" s="5" t="s">
        <v>1161</v>
      </c>
      <c r="H319" s="5" t="s">
        <v>1162</v>
      </c>
      <c r="I319" s="5" t="s">
        <v>1163</v>
      </c>
      <c r="J319" s="4" t="s">
        <v>197</v>
      </c>
      <c r="K319" s="4" t="s">
        <v>190</v>
      </c>
    </row>
    <row r="320" spans="1:11" ht="180" x14ac:dyDescent="0.25">
      <c r="A320" s="5" t="s">
        <v>1164</v>
      </c>
      <c r="B320" s="5" t="s">
        <v>225</v>
      </c>
      <c r="C320" s="5" t="s">
        <v>29</v>
      </c>
      <c r="D320" s="5" t="s">
        <v>212</v>
      </c>
      <c r="E320" s="5" t="s">
        <v>1072</v>
      </c>
      <c r="F320" s="5" t="s">
        <v>32</v>
      </c>
      <c r="G320" s="5" t="s">
        <v>1165</v>
      </c>
      <c r="H320" s="5" t="s">
        <v>1166</v>
      </c>
      <c r="I320" s="5" t="s">
        <v>1167</v>
      </c>
      <c r="J320" s="4" t="s">
        <v>297</v>
      </c>
      <c r="K320" s="4" t="s">
        <v>165</v>
      </c>
    </row>
    <row r="321" spans="1:11" ht="101.25" x14ac:dyDescent="0.25">
      <c r="A321" s="5" t="s">
        <v>1168</v>
      </c>
      <c r="B321" s="5" t="s">
        <v>40</v>
      </c>
      <c r="C321" s="5"/>
      <c r="D321" s="5" t="s">
        <v>70</v>
      </c>
      <c r="E321" s="5" t="s">
        <v>86</v>
      </c>
      <c r="F321" s="5" t="s">
        <v>32</v>
      </c>
      <c r="G321" s="5" t="s">
        <v>380</v>
      </c>
      <c r="H321" s="5" t="s">
        <v>381</v>
      </c>
      <c r="I321" s="5" t="s">
        <v>1169</v>
      </c>
      <c r="J321" s="4" t="s">
        <v>126</v>
      </c>
      <c r="K321" s="4" t="s">
        <v>67</v>
      </c>
    </row>
    <row r="322" spans="1:11" ht="45" x14ac:dyDescent="0.25">
      <c r="A322" s="18" t="s">
        <v>1170</v>
      </c>
      <c r="B322" s="18" t="s">
        <v>136</v>
      </c>
      <c r="C322" s="18"/>
      <c r="D322" s="18" t="s">
        <v>52</v>
      </c>
      <c r="E322" s="5" t="s">
        <v>137</v>
      </c>
      <c r="F322" s="5" t="s">
        <v>138</v>
      </c>
      <c r="G322" s="5" t="s">
        <v>633</v>
      </c>
      <c r="H322" s="5" t="s">
        <v>113</v>
      </c>
      <c r="I322" s="18" t="s">
        <v>1171</v>
      </c>
      <c r="J322" s="15"/>
      <c r="K322" s="15"/>
    </row>
    <row r="323" spans="1:11" ht="45" x14ac:dyDescent="0.25">
      <c r="A323" s="19"/>
      <c r="B323" s="19"/>
      <c r="C323" s="19"/>
      <c r="D323" s="19"/>
      <c r="E323" s="5" t="s">
        <v>137</v>
      </c>
      <c r="F323" s="5" t="s">
        <v>122</v>
      </c>
      <c r="G323" s="5" t="s">
        <v>633</v>
      </c>
      <c r="H323" s="5" t="s">
        <v>116</v>
      </c>
      <c r="I323" s="19"/>
      <c r="J323" s="16"/>
      <c r="K323" s="16"/>
    </row>
    <row r="324" spans="1:11" ht="45" x14ac:dyDescent="0.25">
      <c r="A324" s="20"/>
      <c r="B324" s="20"/>
      <c r="C324" s="20"/>
      <c r="D324" s="20"/>
      <c r="E324" s="5" t="s">
        <v>137</v>
      </c>
      <c r="F324" s="5" t="s">
        <v>32</v>
      </c>
      <c r="G324" s="5" t="s">
        <v>633</v>
      </c>
      <c r="H324" s="5" t="s">
        <v>118</v>
      </c>
      <c r="I324" s="20"/>
      <c r="J324" s="17"/>
      <c r="K324" s="17"/>
    </row>
    <row r="325" spans="1:11" ht="409.5" x14ac:dyDescent="0.25">
      <c r="A325" s="5" t="s">
        <v>1172</v>
      </c>
      <c r="B325" s="5" t="s">
        <v>51</v>
      </c>
      <c r="C325" s="5" t="s">
        <v>29</v>
      </c>
      <c r="D325" s="5" t="s">
        <v>168</v>
      </c>
      <c r="E325" s="5" t="s">
        <v>86</v>
      </c>
      <c r="F325" s="5" t="s">
        <v>32</v>
      </c>
      <c r="G325" s="5" t="s">
        <v>1173</v>
      </c>
      <c r="H325" s="5" t="s">
        <v>1174</v>
      </c>
      <c r="I325" s="5" t="s">
        <v>1175</v>
      </c>
      <c r="J325" s="4" t="s">
        <v>197</v>
      </c>
      <c r="K325" s="4" t="s">
        <v>187</v>
      </c>
    </row>
    <row r="326" spans="1:11" ht="101.25" x14ac:dyDescent="0.25">
      <c r="A326" s="5" t="s">
        <v>1176</v>
      </c>
      <c r="B326" s="5" t="s">
        <v>368</v>
      </c>
      <c r="C326" s="5"/>
      <c r="D326" s="5" t="s">
        <v>70</v>
      </c>
      <c r="E326" s="5" t="s">
        <v>1046</v>
      </c>
      <c r="F326" s="5" t="s">
        <v>32</v>
      </c>
      <c r="G326" s="5" t="s">
        <v>134</v>
      </c>
      <c r="H326" s="5" t="s">
        <v>625</v>
      </c>
      <c r="I326" s="5" t="s">
        <v>1177</v>
      </c>
      <c r="J326" s="4" t="s">
        <v>37</v>
      </c>
      <c r="K326" s="4" t="s">
        <v>153</v>
      </c>
    </row>
    <row r="327" spans="1:11" ht="247.5" x14ac:dyDescent="0.25">
      <c r="A327" s="5" t="s">
        <v>1178</v>
      </c>
      <c r="B327" s="5" t="s">
        <v>120</v>
      </c>
      <c r="C327" s="5"/>
      <c r="D327" s="5"/>
      <c r="E327" s="5" t="s">
        <v>1179</v>
      </c>
      <c r="F327" s="5" t="s">
        <v>32</v>
      </c>
      <c r="G327" s="5" t="s">
        <v>1180</v>
      </c>
      <c r="H327" s="5"/>
      <c r="I327" s="5" t="s">
        <v>1181</v>
      </c>
      <c r="J327" s="4" t="s">
        <v>67</v>
      </c>
      <c r="K327" s="4" t="s">
        <v>67</v>
      </c>
    </row>
    <row r="328" spans="1:11" ht="45" x14ac:dyDescent="0.25">
      <c r="A328" s="18" t="s">
        <v>1182</v>
      </c>
      <c r="B328" s="18" t="s">
        <v>791</v>
      </c>
      <c r="C328" s="18"/>
      <c r="D328" s="18"/>
      <c r="E328" s="5" t="s">
        <v>137</v>
      </c>
      <c r="F328" s="5" t="s">
        <v>143</v>
      </c>
      <c r="G328" s="5" t="s">
        <v>696</v>
      </c>
      <c r="H328" s="5" t="s">
        <v>118</v>
      </c>
      <c r="I328" s="18" t="s">
        <v>1183</v>
      </c>
      <c r="J328" s="15" t="s">
        <v>26</v>
      </c>
      <c r="K328" s="15"/>
    </row>
    <row r="329" spans="1:11" ht="33.75" x14ac:dyDescent="0.25">
      <c r="A329" s="20"/>
      <c r="B329" s="20"/>
      <c r="C329" s="20"/>
      <c r="D329" s="20"/>
      <c r="E329" s="5" t="s">
        <v>1184</v>
      </c>
      <c r="F329" s="5" t="s">
        <v>1185</v>
      </c>
      <c r="G329" s="5"/>
      <c r="H329" s="5"/>
      <c r="I329" s="20"/>
      <c r="J329" s="17"/>
      <c r="K329" s="17"/>
    </row>
    <row r="330" spans="1:11" ht="22.5" x14ac:dyDescent="0.25">
      <c r="A330" s="18" t="s">
        <v>1186</v>
      </c>
      <c r="B330" s="18" t="s">
        <v>40</v>
      </c>
      <c r="C330" s="18"/>
      <c r="D330" s="18" t="s">
        <v>70</v>
      </c>
      <c r="E330" s="5" t="s">
        <v>86</v>
      </c>
      <c r="F330" s="5" t="s">
        <v>32</v>
      </c>
      <c r="G330" s="5" t="s">
        <v>1187</v>
      </c>
      <c r="H330" s="5" t="s">
        <v>1188</v>
      </c>
      <c r="I330" s="18" t="s">
        <v>1189</v>
      </c>
      <c r="J330" s="15" t="s">
        <v>59</v>
      </c>
      <c r="K330" s="15" t="s">
        <v>47</v>
      </c>
    </row>
    <row r="331" spans="1:11" ht="78.75" x14ac:dyDescent="0.25">
      <c r="A331" s="20"/>
      <c r="B331" s="20"/>
      <c r="C331" s="20"/>
      <c r="D331" s="20"/>
      <c r="E331" s="5" t="s">
        <v>1190</v>
      </c>
      <c r="F331" s="5" t="s">
        <v>32</v>
      </c>
      <c r="G331" s="5" t="s">
        <v>442</v>
      </c>
      <c r="H331" s="5" t="s">
        <v>327</v>
      </c>
      <c r="I331" s="20"/>
      <c r="J331" s="17"/>
      <c r="K331" s="17"/>
    </row>
    <row r="332" spans="1:11" ht="225" x14ac:dyDescent="0.25">
      <c r="A332" s="5" t="s">
        <v>1191</v>
      </c>
      <c r="B332" s="5" t="s">
        <v>225</v>
      </c>
      <c r="C332" s="5" t="s">
        <v>29</v>
      </c>
      <c r="D332" s="5" t="s">
        <v>1192</v>
      </c>
      <c r="E332" s="5" t="s">
        <v>1193</v>
      </c>
      <c r="F332" s="5" t="s">
        <v>32</v>
      </c>
      <c r="G332" s="5" t="s">
        <v>315</v>
      </c>
      <c r="H332" s="5" t="s">
        <v>1194</v>
      </c>
      <c r="I332" s="5" t="s">
        <v>1195</v>
      </c>
      <c r="J332" s="4" t="s">
        <v>83</v>
      </c>
      <c r="K332" s="4" t="s">
        <v>237</v>
      </c>
    </row>
    <row r="333" spans="1:11" ht="67.5" x14ac:dyDescent="0.25">
      <c r="A333" s="18" t="s">
        <v>1196</v>
      </c>
      <c r="B333" s="18" t="s">
        <v>194</v>
      </c>
      <c r="C333" s="18"/>
      <c r="D333" s="18"/>
      <c r="E333" s="5" t="s">
        <v>1098</v>
      </c>
      <c r="F333" s="5" t="s">
        <v>111</v>
      </c>
      <c r="G333" s="5"/>
      <c r="H333" s="5" t="s">
        <v>1197</v>
      </c>
      <c r="I333" s="18" t="s">
        <v>196</v>
      </c>
      <c r="J333" s="15" t="s">
        <v>59</v>
      </c>
      <c r="K333" s="15" t="s">
        <v>26</v>
      </c>
    </row>
    <row r="334" spans="1:11" ht="67.5" x14ac:dyDescent="0.25">
      <c r="A334" s="19"/>
      <c r="B334" s="19"/>
      <c r="C334" s="19"/>
      <c r="D334" s="19"/>
      <c r="E334" s="5" t="s">
        <v>1098</v>
      </c>
      <c r="F334" s="5" t="s">
        <v>122</v>
      </c>
      <c r="G334" s="5" t="s">
        <v>1198</v>
      </c>
      <c r="H334" s="5" t="s">
        <v>116</v>
      </c>
      <c r="I334" s="19"/>
      <c r="J334" s="16"/>
      <c r="K334" s="16"/>
    </row>
    <row r="335" spans="1:11" ht="67.5" x14ac:dyDescent="0.25">
      <c r="A335" s="19"/>
      <c r="B335" s="19"/>
      <c r="C335" s="19"/>
      <c r="D335" s="19"/>
      <c r="E335" s="5" t="s">
        <v>1098</v>
      </c>
      <c r="F335" s="5" t="s">
        <v>143</v>
      </c>
      <c r="G335" s="5" t="s">
        <v>1199</v>
      </c>
      <c r="H335" s="5" t="s">
        <v>118</v>
      </c>
      <c r="I335" s="19"/>
      <c r="J335" s="16"/>
      <c r="K335" s="16"/>
    </row>
    <row r="336" spans="1:11" ht="67.5" x14ac:dyDescent="0.25">
      <c r="A336" s="20"/>
      <c r="B336" s="20"/>
      <c r="C336" s="20"/>
      <c r="D336" s="20"/>
      <c r="E336" s="5" t="s">
        <v>1200</v>
      </c>
      <c r="F336" s="5" t="s">
        <v>1201</v>
      </c>
      <c r="G336" s="5" t="s">
        <v>1202</v>
      </c>
      <c r="H336" s="5" t="s">
        <v>1203</v>
      </c>
      <c r="I336" s="20"/>
      <c r="J336" s="17"/>
      <c r="K336" s="17"/>
    </row>
    <row r="337" spans="1:11" ht="45" x14ac:dyDescent="0.25">
      <c r="A337" s="5" t="s">
        <v>1204</v>
      </c>
      <c r="B337" s="5" t="s">
        <v>299</v>
      </c>
      <c r="C337" s="5"/>
      <c r="D337" s="5"/>
      <c r="E337" s="5" t="s">
        <v>137</v>
      </c>
      <c r="F337" s="5" t="s">
        <v>122</v>
      </c>
      <c r="G337" s="5" t="s">
        <v>442</v>
      </c>
      <c r="H337" s="5" t="s">
        <v>142</v>
      </c>
      <c r="I337" s="5" t="s">
        <v>196</v>
      </c>
      <c r="J337" s="4" t="s">
        <v>59</v>
      </c>
      <c r="K337" s="4" t="s">
        <v>26</v>
      </c>
    </row>
    <row r="338" spans="1:11" ht="45" x14ac:dyDescent="0.25">
      <c r="A338" s="18" t="s">
        <v>1205</v>
      </c>
      <c r="B338" s="18" t="s">
        <v>299</v>
      </c>
      <c r="C338" s="18"/>
      <c r="D338" s="18"/>
      <c r="E338" s="5" t="s">
        <v>137</v>
      </c>
      <c r="F338" s="5" t="s">
        <v>122</v>
      </c>
      <c r="G338" s="5" t="s">
        <v>1206</v>
      </c>
      <c r="H338" s="5" t="s">
        <v>142</v>
      </c>
      <c r="I338" s="18" t="s">
        <v>1207</v>
      </c>
      <c r="J338" s="15" t="s">
        <v>59</v>
      </c>
      <c r="K338" s="15"/>
    </row>
    <row r="339" spans="1:11" ht="45" x14ac:dyDescent="0.25">
      <c r="A339" s="19"/>
      <c r="B339" s="19"/>
      <c r="C339" s="19"/>
      <c r="D339" s="19"/>
      <c r="E339" s="5" t="s">
        <v>1208</v>
      </c>
      <c r="F339" s="5" t="s">
        <v>143</v>
      </c>
      <c r="G339" s="5" t="s">
        <v>428</v>
      </c>
      <c r="H339" s="5" t="s">
        <v>118</v>
      </c>
      <c r="I339" s="19"/>
      <c r="J339" s="16"/>
      <c r="K339" s="16"/>
    </row>
    <row r="340" spans="1:11" ht="67.5" x14ac:dyDescent="0.25">
      <c r="A340" s="20"/>
      <c r="B340" s="20"/>
      <c r="C340" s="20"/>
      <c r="D340" s="20"/>
      <c r="E340" s="5" t="s">
        <v>1209</v>
      </c>
      <c r="F340" s="5" t="s">
        <v>1210</v>
      </c>
      <c r="G340" s="5" t="s">
        <v>1211</v>
      </c>
      <c r="H340" s="5" t="s">
        <v>1212</v>
      </c>
      <c r="I340" s="20"/>
      <c r="J340" s="17"/>
      <c r="K340" s="17"/>
    </row>
    <row r="341" spans="1:11" ht="258.75" x14ac:dyDescent="0.25">
      <c r="A341" s="5" t="s">
        <v>1213</v>
      </c>
      <c r="B341" s="5" t="s">
        <v>40</v>
      </c>
      <c r="C341" s="5"/>
      <c r="D341" s="5" t="s">
        <v>240</v>
      </c>
      <c r="E341" s="5" t="s">
        <v>48</v>
      </c>
      <c r="F341" s="5" t="s">
        <v>32</v>
      </c>
      <c r="G341" s="5" t="s">
        <v>932</v>
      </c>
      <c r="H341" s="5" t="s">
        <v>1214</v>
      </c>
      <c r="I341" s="5" t="s">
        <v>1215</v>
      </c>
      <c r="J341" s="4" t="s">
        <v>234</v>
      </c>
      <c r="K341" s="4" t="s">
        <v>66</v>
      </c>
    </row>
    <row r="342" spans="1:11" ht="45" x14ac:dyDescent="0.25">
      <c r="A342" s="18" t="s">
        <v>1216</v>
      </c>
      <c r="B342" s="18" t="s">
        <v>1217</v>
      </c>
      <c r="C342" s="18"/>
      <c r="D342" s="18"/>
      <c r="E342" s="5" t="s">
        <v>86</v>
      </c>
      <c r="F342" s="5" t="s">
        <v>122</v>
      </c>
      <c r="G342" s="5" t="s">
        <v>1218</v>
      </c>
      <c r="H342" s="5" t="s">
        <v>116</v>
      </c>
      <c r="I342" s="18" t="s">
        <v>1219</v>
      </c>
      <c r="J342" s="15" t="s">
        <v>47</v>
      </c>
      <c r="K342" s="15" t="s">
        <v>47</v>
      </c>
    </row>
    <row r="343" spans="1:11" ht="22.5" x14ac:dyDescent="0.25">
      <c r="A343" s="20"/>
      <c r="B343" s="20"/>
      <c r="C343" s="20"/>
      <c r="D343" s="20"/>
      <c r="E343" s="5" t="s">
        <v>86</v>
      </c>
      <c r="F343" s="5" t="s">
        <v>32</v>
      </c>
      <c r="G343" s="5" t="s">
        <v>178</v>
      </c>
      <c r="H343" s="5" t="s">
        <v>478</v>
      </c>
      <c r="I343" s="20"/>
      <c r="J343" s="17"/>
      <c r="K343" s="17"/>
    </row>
    <row r="344" spans="1:11" ht="33.75" x14ac:dyDescent="0.25">
      <c r="A344" s="5" t="s">
        <v>1220</v>
      </c>
      <c r="B344" s="5" t="s">
        <v>78</v>
      </c>
      <c r="C344" s="5"/>
      <c r="D344" s="5"/>
      <c r="E344" s="5" t="s">
        <v>333</v>
      </c>
      <c r="F344" s="5" t="s">
        <v>32</v>
      </c>
      <c r="G344" s="5" t="s">
        <v>1221</v>
      </c>
      <c r="H344" s="5" t="s">
        <v>1222</v>
      </c>
      <c r="I344" s="5" t="s">
        <v>1223</v>
      </c>
      <c r="J344" s="4" t="s">
        <v>312</v>
      </c>
      <c r="K344" s="4" t="s">
        <v>66</v>
      </c>
    </row>
    <row r="345" spans="1:11" ht="202.5" x14ac:dyDescent="0.25">
      <c r="A345" s="5" t="s">
        <v>1224</v>
      </c>
      <c r="B345" s="5" t="s">
        <v>225</v>
      </c>
      <c r="C345" s="5" t="s">
        <v>29</v>
      </c>
      <c r="D345" s="5" t="s">
        <v>212</v>
      </c>
      <c r="E345" s="5" t="s">
        <v>86</v>
      </c>
      <c r="F345" s="5" t="s">
        <v>32</v>
      </c>
      <c r="G345" s="5" t="s">
        <v>87</v>
      </c>
      <c r="H345" s="5" t="s">
        <v>88</v>
      </c>
      <c r="I345" s="5" t="s">
        <v>1225</v>
      </c>
      <c r="J345" s="4" t="s">
        <v>109</v>
      </c>
      <c r="K345" s="4" t="s">
        <v>109</v>
      </c>
    </row>
    <row r="346" spans="1:11" ht="33.75" x14ac:dyDescent="0.25">
      <c r="A346" s="18" t="s">
        <v>1226</v>
      </c>
      <c r="B346" s="18" t="s">
        <v>40</v>
      </c>
      <c r="C346" s="18"/>
      <c r="D346" s="18" t="s">
        <v>472</v>
      </c>
      <c r="E346" s="5" t="s">
        <v>247</v>
      </c>
      <c r="F346" s="5" t="s">
        <v>32</v>
      </c>
      <c r="G346" s="5" t="s">
        <v>98</v>
      </c>
      <c r="H346" s="5" t="s">
        <v>474</v>
      </c>
      <c r="I346" s="18" t="s">
        <v>1227</v>
      </c>
      <c r="J346" s="15" t="s">
        <v>234</v>
      </c>
      <c r="K346" s="15" t="s">
        <v>190</v>
      </c>
    </row>
    <row r="347" spans="1:11" ht="78.75" x14ac:dyDescent="0.25">
      <c r="A347" s="20"/>
      <c r="B347" s="20"/>
      <c r="C347" s="20"/>
      <c r="D347" s="20"/>
      <c r="E347" s="5" t="s">
        <v>1228</v>
      </c>
      <c r="F347" s="5" t="s">
        <v>32</v>
      </c>
      <c r="G347" s="5" t="s">
        <v>1229</v>
      </c>
      <c r="H347" s="5" t="s">
        <v>1230</v>
      </c>
      <c r="I347" s="20"/>
      <c r="J347" s="17"/>
      <c r="K347" s="17"/>
    </row>
    <row r="348" spans="1:11" ht="337.5" x14ac:dyDescent="0.25">
      <c r="A348" s="5" t="s">
        <v>1231</v>
      </c>
      <c r="B348" s="5" t="s">
        <v>91</v>
      </c>
      <c r="C348" s="5"/>
      <c r="D348" s="5"/>
      <c r="E348" s="5" t="s">
        <v>1232</v>
      </c>
      <c r="F348" s="5" t="s">
        <v>32</v>
      </c>
      <c r="G348" s="5" t="s">
        <v>1233</v>
      </c>
      <c r="H348" s="5" t="s">
        <v>1234</v>
      </c>
      <c r="I348" s="5" t="s">
        <v>1235</v>
      </c>
      <c r="J348" s="4" t="s">
        <v>165</v>
      </c>
      <c r="K348" s="4" t="s">
        <v>66</v>
      </c>
    </row>
    <row r="349" spans="1:11" ht="258.75" x14ac:dyDescent="0.25">
      <c r="A349" s="5" t="s">
        <v>1236</v>
      </c>
      <c r="B349" s="5" t="s">
        <v>94</v>
      </c>
      <c r="C349" s="5" t="s">
        <v>95</v>
      </c>
      <c r="D349" s="5" t="s">
        <v>400</v>
      </c>
      <c r="E349" s="5" t="s">
        <v>1237</v>
      </c>
      <c r="F349" s="5" t="s">
        <v>32</v>
      </c>
      <c r="G349" s="5" t="s">
        <v>315</v>
      </c>
      <c r="H349" s="5" t="s">
        <v>1238</v>
      </c>
      <c r="I349" s="5" t="s">
        <v>1239</v>
      </c>
      <c r="J349" s="4" t="s">
        <v>291</v>
      </c>
      <c r="K349" s="4" t="s">
        <v>216</v>
      </c>
    </row>
    <row r="350" spans="1:11" ht="168.75" x14ac:dyDescent="0.25">
      <c r="A350" s="5" t="s">
        <v>1240</v>
      </c>
      <c r="B350" s="5" t="s">
        <v>51</v>
      </c>
      <c r="C350" s="5" t="s">
        <v>29</v>
      </c>
      <c r="D350" s="5" t="s">
        <v>579</v>
      </c>
      <c r="E350" s="5" t="s">
        <v>86</v>
      </c>
      <c r="F350" s="5" t="s">
        <v>32</v>
      </c>
      <c r="G350" s="5" t="s">
        <v>117</v>
      </c>
      <c r="H350" s="5" t="s">
        <v>606</v>
      </c>
      <c r="I350" s="5" t="s">
        <v>1241</v>
      </c>
      <c r="J350" s="4" t="s">
        <v>37</v>
      </c>
      <c r="K350" s="4" t="s">
        <v>153</v>
      </c>
    </row>
    <row r="351" spans="1:11" ht="33.75" x14ac:dyDescent="0.25">
      <c r="A351" s="5" t="s">
        <v>1242</v>
      </c>
      <c r="B351" s="5" t="s">
        <v>136</v>
      </c>
      <c r="C351" s="5"/>
      <c r="D351" s="5" t="s">
        <v>128</v>
      </c>
      <c r="E351" s="5" t="s">
        <v>86</v>
      </c>
      <c r="F351" s="5" t="s">
        <v>32</v>
      </c>
      <c r="G351" s="5" t="s">
        <v>178</v>
      </c>
      <c r="H351" s="5" t="s">
        <v>116</v>
      </c>
      <c r="I351" s="5" t="s">
        <v>1243</v>
      </c>
      <c r="J351" s="4" t="s">
        <v>46</v>
      </c>
      <c r="K351" s="4" t="s">
        <v>26</v>
      </c>
    </row>
    <row r="352" spans="1:11" ht="382.5" x14ac:dyDescent="0.25">
      <c r="A352" s="5" t="s">
        <v>1244</v>
      </c>
      <c r="B352" s="5" t="s">
        <v>51</v>
      </c>
      <c r="C352" s="5" t="s">
        <v>29</v>
      </c>
      <c r="D352" s="5" t="s">
        <v>472</v>
      </c>
      <c r="E352" s="5" t="s">
        <v>1245</v>
      </c>
      <c r="F352" s="5" t="s">
        <v>32</v>
      </c>
      <c r="G352" s="5" t="s">
        <v>1246</v>
      </c>
      <c r="H352" s="5" t="s">
        <v>1247</v>
      </c>
      <c r="I352" s="5" t="s">
        <v>1248</v>
      </c>
      <c r="J352" s="4" t="s">
        <v>234</v>
      </c>
      <c r="K352" s="4" t="s">
        <v>197</v>
      </c>
    </row>
    <row r="353" spans="1:11" ht="225" x14ac:dyDescent="0.25">
      <c r="A353" s="5" t="s">
        <v>1249</v>
      </c>
      <c r="B353" s="5" t="s">
        <v>51</v>
      </c>
      <c r="C353" s="5" t="s">
        <v>1250</v>
      </c>
      <c r="D353" s="5" t="s">
        <v>505</v>
      </c>
      <c r="E353" s="5" t="s">
        <v>1251</v>
      </c>
      <c r="F353" s="5" t="s">
        <v>32</v>
      </c>
      <c r="G353" s="5" t="s">
        <v>722</v>
      </c>
      <c r="H353" s="5" t="s">
        <v>723</v>
      </c>
      <c r="I353" s="5" t="s">
        <v>1252</v>
      </c>
      <c r="J353" s="4" t="s">
        <v>307</v>
      </c>
      <c r="K353" s="4" t="s">
        <v>204</v>
      </c>
    </row>
    <row r="354" spans="1:11" ht="22.5" x14ac:dyDescent="0.25">
      <c r="A354" s="18" t="s">
        <v>1253</v>
      </c>
      <c r="B354" s="18" t="s">
        <v>1217</v>
      </c>
      <c r="C354" s="18"/>
      <c r="D354" s="18"/>
      <c r="E354" s="5" t="s">
        <v>86</v>
      </c>
      <c r="F354" s="5" t="s">
        <v>32</v>
      </c>
      <c r="G354" s="5" t="s">
        <v>1254</v>
      </c>
      <c r="H354" s="5" t="s">
        <v>1255</v>
      </c>
      <c r="I354" s="18" t="s">
        <v>1256</v>
      </c>
      <c r="J354" s="15" t="s">
        <v>223</v>
      </c>
      <c r="K354" s="15" t="s">
        <v>108</v>
      </c>
    </row>
    <row r="355" spans="1:11" ht="45" x14ac:dyDescent="0.25">
      <c r="A355" s="20"/>
      <c r="B355" s="20"/>
      <c r="C355" s="20"/>
      <c r="D355" s="20"/>
      <c r="E355" s="5" t="s">
        <v>1067</v>
      </c>
      <c r="F355" s="5" t="s">
        <v>32</v>
      </c>
      <c r="G355" s="5" t="s">
        <v>1257</v>
      </c>
      <c r="H355" s="5"/>
      <c r="I355" s="20"/>
      <c r="J355" s="17"/>
      <c r="K355" s="17"/>
    </row>
    <row r="356" spans="1:11" ht="112.5" x14ac:dyDescent="0.25">
      <c r="A356" s="5" t="s">
        <v>1258</v>
      </c>
      <c r="B356" s="5" t="s">
        <v>40</v>
      </c>
      <c r="C356" s="5"/>
      <c r="D356" s="5" t="s">
        <v>70</v>
      </c>
      <c r="E356" s="5" t="s">
        <v>1259</v>
      </c>
      <c r="F356" s="5" t="s">
        <v>32</v>
      </c>
      <c r="G356" s="5" t="s">
        <v>1260</v>
      </c>
      <c r="H356" s="5" t="s">
        <v>1261</v>
      </c>
      <c r="I356" s="5" t="s">
        <v>1262</v>
      </c>
      <c r="J356" s="4" t="s">
        <v>261</v>
      </c>
      <c r="K356" s="4" t="s">
        <v>36</v>
      </c>
    </row>
    <row r="357" spans="1:11" ht="180" x14ac:dyDescent="0.25">
      <c r="A357" s="5" t="s">
        <v>1263</v>
      </c>
      <c r="B357" s="5" t="s">
        <v>147</v>
      </c>
      <c r="C357" s="5"/>
      <c r="D357" s="5"/>
      <c r="E357" s="5" t="s">
        <v>1264</v>
      </c>
      <c r="F357" s="5" t="s">
        <v>32</v>
      </c>
      <c r="G357" s="5" t="s">
        <v>271</v>
      </c>
      <c r="H357" s="5" t="s">
        <v>272</v>
      </c>
      <c r="I357" s="5" t="s">
        <v>1265</v>
      </c>
      <c r="J357" s="4" t="s">
        <v>234</v>
      </c>
      <c r="K357" s="4" t="s">
        <v>36</v>
      </c>
    </row>
    <row r="358" spans="1:11" ht="213.75" x14ac:dyDescent="0.25">
      <c r="A358" s="5" t="s">
        <v>1266</v>
      </c>
      <c r="B358" s="5" t="s">
        <v>147</v>
      </c>
      <c r="C358" s="5"/>
      <c r="D358" s="5"/>
      <c r="E358" s="5" t="s">
        <v>1267</v>
      </c>
      <c r="F358" s="5" t="s">
        <v>32</v>
      </c>
      <c r="G358" s="5" t="s">
        <v>1268</v>
      </c>
      <c r="H358" s="5" t="s">
        <v>1269</v>
      </c>
      <c r="I358" s="5" t="s">
        <v>1270</v>
      </c>
      <c r="J358" s="4" t="s">
        <v>46</v>
      </c>
      <c r="K358" s="4" t="s">
        <v>46</v>
      </c>
    </row>
    <row r="359" spans="1:11" ht="56.25" x14ac:dyDescent="0.25">
      <c r="A359" s="18" t="s">
        <v>1271</v>
      </c>
      <c r="B359" s="18" t="s">
        <v>40</v>
      </c>
      <c r="C359" s="18"/>
      <c r="D359" s="18" t="s">
        <v>643</v>
      </c>
      <c r="E359" s="5" t="s">
        <v>1272</v>
      </c>
      <c r="F359" s="5" t="s">
        <v>111</v>
      </c>
      <c r="G359" s="5" t="s">
        <v>633</v>
      </c>
      <c r="H359" s="5" t="s">
        <v>113</v>
      </c>
      <c r="I359" s="18" t="s">
        <v>1273</v>
      </c>
      <c r="J359" s="15" t="s">
        <v>67</v>
      </c>
      <c r="K359" s="15" t="s">
        <v>67</v>
      </c>
    </row>
    <row r="360" spans="1:11" ht="45" x14ac:dyDescent="0.25">
      <c r="A360" s="20"/>
      <c r="B360" s="20"/>
      <c r="C360" s="20"/>
      <c r="D360" s="20"/>
      <c r="E360" s="5" t="s">
        <v>1272</v>
      </c>
      <c r="F360" s="5" t="s">
        <v>122</v>
      </c>
      <c r="G360" s="5" t="s">
        <v>360</v>
      </c>
      <c r="H360" s="5" t="s">
        <v>1274</v>
      </c>
      <c r="I360" s="20"/>
      <c r="J360" s="17"/>
      <c r="K360" s="17"/>
    </row>
    <row r="361" spans="1:11" ht="303.75" x14ac:dyDescent="0.25">
      <c r="A361" s="5" t="s">
        <v>1275</v>
      </c>
      <c r="B361" s="5" t="s">
        <v>147</v>
      </c>
      <c r="C361" s="5"/>
      <c r="D361" s="5"/>
      <c r="E361" s="5" t="s">
        <v>48</v>
      </c>
      <c r="F361" s="5" t="s">
        <v>32</v>
      </c>
      <c r="G361" s="5" t="s">
        <v>1276</v>
      </c>
      <c r="H361" s="5" t="s">
        <v>381</v>
      </c>
      <c r="I361" s="5" t="s">
        <v>1277</v>
      </c>
      <c r="J361" s="4" t="s">
        <v>286</v>
      </c>
      <c r="K361" s="4" t="s">
        <v>234</v>
      </c>
    </row>
    <row r="362" spans="1:11" ht="67.5" x14ac:dyDescent="0.25">
      <c r="A362" s="18" t="s">
        <v>1278</v>
      </c>
      <c r="B362" s="18" t="s">
        <v>758</v>
      </c>
      <c r="C362" s="18"/>
      <c r="D362" s="18" t="s">
        <v>168</v>
      </c>
      <c r="E362" s="5" t="s">
        <v>1279</v>
      </c>
      <c r="F362" s="5" t="s">
        <v>111</v>
      </c>
      <c r="G362" s="5" t="s">
        <v>1082</v>
      </c>
      <c r="H362" s="5" t="s">
        <v>113</v>
      </c>
      <c r="I362" s="18" t="s">
        <v>1280</v>
      </c>
      <c r="J362" s="15" t="s">
        <v>38</v>
      </c>
      <c r="K362" s="15"/>
    </row>
    <row r="363" spans="1:11" ht="45" x14ac:dyDescent="0.25">
      <c r="A363" s="19"/>
      <c r="B363" s="19"/>
      <c r="C363" s="19"/>
      <c r="D363" s="19"/>
      <c r="E363" s="5" t="s">
        <v>1281</v>
      </c>
      <c r="F363" s="5" t="s">
        <v>122</v>
      </c>
      <c r="G363" s="5" t="s">
        <v>130</v>
      </c>
      <c r="H363" s="5" t="s">
        <v>142</v>
      </c>
      <c r="I363" s="19"/>
      <c r="J363" s="16"/>
      <c r="K363" s="16"/>
    </row>
    <row r="364" spans="1:11" ht="45" x14ac:dyDescent="0.25">
      <c r="A364" s="20"/>
      <c r="B364" s="20"/>
      <c r="C364" s="20"/>
      <c r="D364" s="20"/>
      <c r="E364" s="5" t="s">
        <v>1282</v>
      </c>
      <c r="F364" s="5" t="s">
        <v>143</v>
      </c>
      <c r="G364" s="5" t="s">
        <v>1283</v>
      </c>
      <c r="H364" s="5" t="s">
        <v>118</v>
      </c>
      <c r="I364" s="20"/>
      <c r="J364" s="17"/>
      <c r="K364" s="17"/>
    </row>
    <row r="365" spans="1:11" ht="236.25" x14ac:dyDescent="0.25">
      <c r="A365" s="5" t="s">
        <v>1284</v>
      </c>
      <c r="B365" s="5" t="s">
        <v>309</v>
      </c>
      <c r="C365" s="5" t="s">
        <v>95</v>
      </c>
      <c r="D365" s="5" t="s">
        <v>212</v>
      </c>
      <c r="E365" s="5" t="s">
        <v>184</v>
      </c>
      <c r="F365" s="5" t="s">
        <v>32</v>
      </c>
      <c r="G365" s="5" t="s">
        <v>54</v>
      </c>
      <c r="H365" s="5" t="s">
        <v>55</v>
      </c>
      <c r="I365" s="5" t="s">
        <v>1285</v>
      </c>
      <c r="J365" s="4" t="s">
        <v>346</v>
      </c>
      <c r="K365" s="4" t="s">
        <v>297</v>
      </c>
    </row>
    <row r="366" spans="1:11" ht="56.25" x14ac:dyDescent="0.25">
      <c r="A366" s="18" t="s">
        <v>1286</v>
      </c>
      <c r="B366" s="18" t="s">
        <v>147</v>
      </c>
      <c r="C366" s="18"/>
      <c r="D366" s="18"/>
      <c r="E366" s="5" t="s">
        <v>520</v>
      </c>
      <c r="F366" s="5" t="s">
        <v>111</v>
      </c>
      <c r="G366" s="5" t="s">
        <v>675</v>
      </c>
      <c r="H366" s="5" t="s">
        <v>113</v>
      </c>
      <c r="I366" s="18" t="s">
        <v>1287</v>
      </c>
      <c r="J366" s="15" t="s">
        <v>68</v>
      </c>
      <c r="K366" s="15" t="s">
        <v>47</v>
      </c>
    </row>
    <row r="367" spans="1:11" ht="45" x14ac:dyDescent="0.25">
      <c r="A367" s="19"/>
      <c r="B367" s="19"/>
      <c r="C367" s="19"/>
      <c r="D367" s="19"/>
      <c r="E367" s="5" t="s">
        <v>520</v>
      </c>
      <c r="F367" s="5" t="s">
        <v>122</v>
      </c>
      <c r="G367" s="5" t="s">
        <v>442</v>
      </c>
      <c r="H367" s="5" t="s">
        <v>142</v>
      </c>
      <c r="I367" s="19"/>
      <c r="J367" s="16"/>
      <c r="K367" s="16"/>
    </row>
    <row r="368" spans="1:11" ht="45" x14ac:dyDescent="0.25">
      <c r="A368" s="20"/>
      <c r="B368" s="20"/>
      <c r="C368" s="20"/>
      <c r="D368" s="20"/>
      <c r="E368" s="5" t="s">
        <v>1288</v>
      </c>
      <c r="F368" s="5" t="s">
        <v>143</v>
      </c>
      <c r="G368" s="5" t="s">
        <v>325</v>
      </c>
      <c r="H368" s="5" t="s">
        <v>118</v>
      </c>
      <c r="I368" s="20"/>
      <c r="J368" s="17"/>
      <c r="K368" s="17"/>
    </row>
    <row r="369" spans="1:11" ht="225" x14ac:dyDescent="0.25">
      <c r="A369" s="5" t="s">
        <v>1289</v>
      </c>
      <c r="B369" s="5" t="s">
        <v>246</v>
      </c>
      <c r="C369" s="5" t="s">
        <v>29</v>
      </c>
      <c r="D369" s="5" t="s">
        <v>168</v>
      </c>
      <c r="E369" s="5" t="s">
        <v>1290</v>
      </c>
      <c r="F369" s="5" t="s">
        <v>32</v>
      </c>
      <c r="G369" s="5" t="s">
        <v>115</v>
      </c>
      <c r="H369" s="5" t="s">
        <v>131</v>
      </c>
      <c r="I369" s="5" t="s">
        <v>1291</v>
      </c>
      <c r="J369" s="4" t="s">
        <v>187</v>
      </c>
      <c r="K369" s="4" t="s">
        <v>102</v>
      </c>
    </row>
    <row r="370" spans="1:11" ht="146.25" x14ac:dyDescent="0.25">
      <c r="A370" s="5" t="s">
        <v>1292</v>
      </c>
      <c r="B370" s="5" t="s">
        <v>389</v>
      </c>
      <c r="C370" s="5"/>
      <c r="D370" s="5" t="s">
        <v>70</v>
      </c>
      <c r="E370" s="5" t="s">
        <v>247</v>
      </c>
      <c r="F370" s="5" t="s">
        <v>32</v>
      </c>
      <c r="G370" s="5" t="s">
        <v>442</v>
      </c>
      <c r="H370" s="5" t="s">
        <v>1293</v>
      </c>
      <c r="I370" s="5" t="s">
        <v>1294</v>
      </c>
      <c r="J370" s="4" t="s">
        <v>166</v>
      </c>
      <c r="K370" s="4" t="s">
        <v>46</v>
      </c>
    </row>
    <row r="371" spans="1:11" ht="78.75" x14ac:dyDescent="0.25">
      <c r="A371" s="5" t="s">
        <v>1295</v>
      </c>
      <c r="B371" s="5" t="s">
        <v>218</v>
      </c>
      <c r="C371" s="5" t="s">
        <v>95</v>
      </c>
      <c r="D371" s="5" t="s">
        <v>400</v>
      </c>
      <c r="E371" s="5" t="s">
        <v>48</v>
      </c>
      <c r="F371" s="5" t="s">
        <v>32</v>
      </c>
      <c r="G371" s="5" t="s">
        <v>1296</v>
      </c>
      <c r="H371" s="5" t="s">
        <v>463</v>
      </c>
      <c r="I371" s="5" t="s">
        <v>1297</v>
      </c>
      <c r="J371" s="4" t="s">
        <v>297</v>
      </c>
      <c r="K371" s="4" t="s">
        <v>145</v>
      </c>
    </row>
    <row r="372" spans="1:11" ht="45" x14ac:dyDescent="0.25">
      <c r="A372" s="18" t="s">
        <v>1298</v>
      </c>
      <c r="B372" s="18" t="s">
        <v>120</v>
      </c>
      <c r="C372" s="18"/>
      <c r="D372" s="18"/>
      <c r="E372" s="5" t="s">
        <v>520</v>
      </c>
      <c r="F372" s="5" t="s">
        <v>122</v>
      </c>
      <c r="G372" s="5" t="s">
        <v>1206</v>
      </c>
      <c r="H372" s="5" t="s">
        <v>142</v>
      </c>
      <c r="I372" s="18" t="s">
        <v>196</v>
      </c>
      <c r="J372" s="15" t="s">
        <v>59</v>
      </c>
      <c r="K372" s="15"/>
    </row>
    <row r="373" spans="1:11" ht="67.5" x14ac:dyDescent="0.25">
      <c r="A373" s="20"/>
      <c r="B373" s="20"/>
      <c r="C373" s="20"/>
      <c r="D373" s="20"/>
      <c r="E373" s="5" t="s">
        <v>71</v>
      </c>
      <c r="F373" s="5" t="s">
        <v>122</v>
      </c>
      <c r="G373" s="5" t="s">
        <v>315</v>
      </c>
      <c r="H373" s="5" t="s">
        <v>625</v>
      </c>
      <c r="I373" s="20"/>
      <c r="J373" s="17"/>
      <c r="K373" s="17"/>
    </row>
    <row r="374" spans="1:11" ht="409.5" x14ac:dyDescent="0.25">
      <c r="A374" s="5" t="s">
        <v>1299</v>
      </c>
      <c r="B374" s="5" t="s">
        <v>246</v>
      </c>
      <c r="C374" s="5" t="s">
        <v>29</v>
      </c>
      <c r="D374" s="5" t="s">
        <v>340</v>
      </c>
      <c r="E374" s="5" t="s">
        <v>1300</v>
      </c>
      <c r="F374" s="5" t="s">
        <v>32</v>
      </c>
      <c r="G374" s="5" t="s">
        <v>130</v>
      </c>
      <c r="H374" s="5" t="s">
        <v>1301</v>
      </c>
      <c r="I374" s="5" t="s">
        <v>1302</v>
      </c>
      <c r="J374" s="4" t="s">
        <v>102</v>
      </c>
      <c r="K374" s="4" t="s">
        <v>102</v>
      </c>
    </row>
    <row r="375" spans="1:11" ht="56.25" x14ac:dyDescent="0.25">
      <c r="A375" s="5" t="s">
        <v>1303</v>
      </c>
      <c r="B375" s="5" t="s">
        <v>1304</v>
      </c>
      <c r="C375" s="5" t="s">
        <v>29</v>
      </c>
      <c r="D375" s="5" t="s">
        <v>61</v>
      </c>
      <c r="E375" s="5" t="s">
        <v>333</v>
      </c>
      <c r="F375" s="5" t="s">
        <v>32</v>
      </c>
      <c r="G375" s="5" t="s">
        <v>87</v>
      </c>
      <c r="H375" s="5" t="s">
        <v>351</v>
      </c>
      <c r="I375" s="5" t="s">
        <v>1305</v>
      </c>
      <c r="J375" s="4" t="s">
        <v>323</v>
      </c>
      <c r="K375" s="4" t="s">
        <v>216</v>
      </c>
    </row>
    <row r="376" spans="1:11" ht="337.5" x14ac:dyDescent="0.25">
      <c r="A376" s="5" t="s">
        <v>1306</v>
      </c>
      <c r="B376" s="5" t="s">
        <v>78</v>
      </c>
      <c r="C376" s="5"/>
      <c r="D376" s="5"/>
      <c r="E376" s="5" t="s">
        <v>1035</v>
      </c>
      <c r="F376" s="5" t="s">
        <v>32</v>
      </c>
      <c r="G376" s="5" t="s">
        <v>1307</v>
      </c>
      <c r="H376" s="5" t="s">
        <v>1308</v>
      </c>
      <c r="I376" s="5" t="s">
        <v>1309</v>
      </c>
      <c r="J376" s="4" t="s">
        <v>244</v>
      </c>
      <c r="K376" s="4" t="s">
        <v>37</v>
      </c>
    </row>
    <row r="377" spans="1:11" ht="45" x14ac:dyDescent="0.25">
      <c r="A377" s="5" t="s">
        <v>1310</v>
      </c>
      <c r="B377" s="5" t="s">
        <v>78</v>
      </c>
      <c r="C377" s="5"/>
      <c r="D377" s="5"/>
      <c r="E377" s="5" t="s">
        <v>1311</v>
      </c>
      <c r="F377" s="5" t="s">
        <v>32</v>
      </c>
      <c r="G377" s="5" t="s">
        <v>1296</v>
      </c>
      <c r="H377" s="5" t="s">
        <v>1312</v>
      </c>
      <c r="I377" s="5" t="s">
        <v>452</v>
      </c>
      <c r="J377" s="4" t="s">
        <v>197</v>
      </c>
      <c r="K377" s="4" t="s">
        <v>126</v>
      </c>
    </row>
    <row r="378" spans="1:11" ht="382.5" x14ac:dyDescent="0.25">
      <c r="A378" s="5" t="s">
        <v>1313</v>
      </c>
      <c r="B378" s="5" t="s">
        <v>389</v>
      </c>
      <c r="C378" s="5"/>
      <c r="D378" s="5" t="s">
        <v>61</v>
      </c>
      <c r="E378" s="5" t="s">
        <v>990</v>
      </c>
      <c r="F378" s="5" t="s">
        <v>122</v>
      </c>
      <c r="G378" s="5" t="s">
        <v>87</v>
      </c>
      <c r="H378" s="5" t="s">
        <v>64</v>
      </c>
      <c r="I378" s="5" t="s">
        <v>1314</v>
      </c>
      <c r="J378" s="4" t="s">
        <v>109</v>
      </c>
      <c r="K378" s="4" t="s">
        <v>76</v>
      </c>
    </row>
    <row r="379" spans="1:11" ht="56.25" x14ac:dyDescent="0.25">
      <c r="A379" s="18" t="s">
        <v>1315</v>
      </c>
      <c r="B379" s="18" t="s">
        <v>40</v>
      </c>
      <c r="C379" s="18"/>
      <c r="D379" s="18" t="s">
        <v>643</v>
      </c>
      <c r="E379" s="5" t="s">
        <v>1084</v>
      </c>
      <c r="F379" s="5" t="s">
        <v>111</v>
      </c>
      <c r="G379" s="5" t="s">
        <v>130</v>
      </c>
      <c r="H379" s="5" t="s">
        <v>1316</v>
      </c>
      <c r="I379" s="18" t="s">
        <v>1317</v>
      </c>
      <c r="J379" s="15" t="s">
        <v>68</v>
      </c>
      <c r="K379" s="15" t="s">
        <v>47</v>
      </c>
    </row>
    <row r="380" spans="1:11" ht="45" x14ac:dyDescent="0.25">
      <c r="A380" s="20"/>
      <c r="B380" s="20"/>
      <c r="C380" s="20"/>
      <c r="D380" s="20"/>
      <c r="E380" s="5" t="s">
        <v>1318</v>
      </c>
      <c r="F380" s="5" t="s">
        <v>32</v>
      </c>
      <c r="G380" s="5" t="s">
        <v>130</v>
      </c>
      <c r="H380" s="5" t="s">
        <v>131</v>
      </c>
      <c r="I380" s="20"/>
      <c r="J380" s="17"/>
      <c r="K380" s="17"/>
    </row>
    <row r="381" spans="1:11" ht="270" x14ac:dyDescent="0.25">
      <c r="A381" s="5" t="s">
        <v>1319</v>
      </c>
      <c r="B381" s="5" t="s">
        <v>51</v>
      </c>
      <c r="C381" s="5" t="s">
        <v>29</v>
      </c>
      <c r="D381" s="5" t="s">
        <v>240</v>
      </c>
      <c r="E381" s="5" t="s">
        <v>1320</v>
      </c>
      <c r="F381" s="5" t="s">
        <v>32</v>
      </c>
      <c r="G381" s="5" t="s">
        <v>1321</v>
      </c>
      <c r="H381" s="5" t="s">
        <v>734</v>
      </c>
      <c r="I381" s="5" t="s">
        <v>1322</v>
      </c>
      <c r="J381" s="4" t="s">
        <v>274</v>
      </c>
      <c r="K381" s="4" t="s">
        <v>251</v>
      </c>
    </row>
    <row r="382" spans="1:11" ht="135" x14ac:dyDescent="0.25">
      <c r="A382" s="5" t="s">
        <v>1323</v>
      </c>
      <c r="B382" s="5" t="s">
        <v>299</v>
      </c>
      <c r="C382" s="5"/>
      <c r="D382" s="5"/>
      <c r="E382" s="5" t="s">
        <v>137</v>
      </c>
      <c r="F382" s="5" t="s">
        <v>32</v>
      </c>
      <c r="G382" s="5" t="s">
        <v>1324</v>
      </c>
      <c r="H382" s="5" t="s">
        <v>1325</v>
      </c>
      <c r="I382" s="5" t="s">
        <v>1326</v>
      </c>
      <c r="J382" s="4" t="s">
        <v>103</v>
      </c>
      <c r="K382" s="4" t="s">
        <v>26</v>
      </c>
    </row>
    <row r="383" spans="1:11" ht="123.75" x14ac:dyDescent="0.25">
      <c r="A383" s="5" t="s">
        <v>1327</v>
      </c>
      <c r="B383" s="5" t="s">
        <v>120</v>
      </c>
      <c r="C383" s="5"/>
      <c r="D383" s="5"/>
      <c r="E383" s="5" t="s">
        <v>1328</v>
      </c>
      <c r="F383" s="5" t="s">
        <v>32</v>
      </c>
      <c r="G383" s="5" t="s">
        <v>242</v>
      </c>
      <c r="H383" s="5" t="s">
        <v>1329</v>
      </c>
      <c r="I383" s="5" t="s">
        <v>1330</v>
      </c>
      <c r="J383" s="4" t="s">
        <v>216</v>
      </c>
      <c r="K383" s="4" t="s">
        <v>26</v>
      </c>
    </row>
    <row r="384" spans="1:11" ht="236.25" x14ac:dyDescent="0.25">
      <c r="A384" s="5" t="s">
        <v>1331</v>
      </c>
      <c r="B384" s="5" t="s">
        <v>51</v>
      </c>
      <c r="C384" s="5" t="s">
        <v>29</v>
      </c>
      <c r="D384" s="5" t="s">
        <v>61</v>
      </c>
      <c r="E384" s="5" t="s">
        <v>333</v>
      </c>
      <c r="F384" s="5" t="s">
        <v>32</v>
      </c>
      <c r="G384" s="5" t="s">
        <v>87</v>
      </c>
      <c r="H384" s="5" t="s">
        <v>173</v>
      </c>
      <c r="I384" s="5" t="s">
        <v>1332</v>
      </c>
      <c r="J384" s="4" t="s">
        <v>244</v>
      </c>
      <c r="K384" s="4" t="s">
        <v>251</v>
      </c>
    </row>
    <row r="385" spans="1:11" ht="258.75" x14ac:dyDescent="0.25">
      <c r="A385" s="5" t="s">
        <v>1333</v>
      </c>
      <c r="B385" s="5" t="s">
        <v>40</v>
      </c>
      <c r="C385" s="5"/>
      <c r="D385" s="5"/>
      <c r="E385" s="5" t="s">
        <v>86</v>
      </c>
      <c r="F385" s="5" t="s">
        <v>32</v>
      </c>
      <c r="G385" s="5" t="s">
        <v>1334</v>
      </c>
      <c r="H385" s="5" t="s">
        <v>469</v>
      </c>
      <c r="I385" s="5" t="s">
        <v>1335</v>
      </c>
      <c r="J385" s="4" t="s">
        <v>58</v>
      </c>
      <c r="K385" s="4" t="s">
        <v>58</v>
      </c>
    </row>
    <row r="386" spans="1:11" ht="258.75" x14ac:dyDescent="0.25">
      <c r="A386" s="5" t="s">
        <v>1336</v>
      </c>
      <c r="B386" s="5" t="s">
        <v>51</v>
      </c>
      <c r="C386" s="5" t="s">
        <v>29</v>
      </c>
      <c r="D386" s="5" t="s">
        <v>128</v>
      </c>
      <c r="E386" s="5" t="s">
        <v>1337</v>
      </c>
      <c r="F386" s="5" t="s">
        <v>32</v>
      </c>
      <c r="G386" s="5" t="s">
        <v>178</v>
      </c>
      <c r="H386" s="5" t="s">
        <v>321</v>
      </c>
      <c r="I386" s="5" t="s">
        <v>1338</v>
      </c>
      <c r="J386" s="4" t="s">
        <v>252</v>
      </c>
      <c r="K386" s="4" t="s">
        <v>234</v>
      </c>
    </row>
    <row r="387" spans="1:11" ht="326.25" x14ac:dyDescent="0.25">
      <c r="A387" s="5" t="s">
        <v>1339</v>
      </c>
      <c r="B387" s="5" t="s">
        <v>407</v>
      </c>
      <c r="C387" s="5" t="s">
        <v>29</v>
      </c>
      <c r="D387" s="5" t="s">
        <v>200</v>
      </c>
      <c r="E387" s="5" t="s">
        <v>953</v>
      </c>
      <c r="F387" s="5" t="s">
        <v>122</v>
      </c>
      <c r="G387" s="5" t="s">
        <v>258</v>
      </c>
      <c r="H387" s="5" t="s">
        <v>516</v>
      </c>
      <c r="I387" s="5" t="s">
        <v>1340</v>
      </c>
      <c r="J387" s="4" t="s">
        <v>38</v>
      </c>
      <c r="K387" s="4" t="s">
        <v>38</v>
      </c>
    </row>
    <row r="388" spans="1:11" ht="225" x14ac:dyDescent="0.25">
      <c r="A388" s="5" t="s">
        <v>1341</v>
      </c>
      <c r="B388" s="5" t="s">
        <v>51</v>
      </c>
      <c r="C388" s="5" t="s">
        <v>29</v>
      </c>
      <c r="D388" s="5" t="s">
        <v>486</v>
      </c>
      <c r="E388" s="5" t="s">
        <v>385</v>
      </c>
      <c r="F388" s="5" t="s">
        <v>32</v>
      </c>
      <c r="G388" s="5" t="s">
        <v>463</v>
      </c>
      <c r="H388" s="5" t="s">
        <v>536</v>
      </c>
      <c r="I388" s="5" t="s">
        <v>1342</v>
      </c>
      <c r="J388" s="4" t="s">
        <v>216</v>
      </c>
      <c r="K388" s="4" t="s">
        <v>36</v>
      </c>
    </row>
    <row r="389" spans="1:11" ht="45" x14ac:dyDescent="0.25">
      <c r="A389" s="18" t="s">
        <v>1343</v>
      </c>
      <c r="B389" s="18" t="s">
        <v>40</v>
      </c>
      <c r="C389" s="18"/>
      <c r="D389" s="18" t="s">
        <v>472</v>
      </c>
      <c r="E389" s="5" t="s">
        <v>1344</v>
      </c>
      <c r="F389" s="5" t="s">
        <v>122</v>
      </c>
      <c r="G389" s="5" t="s">
        <v>1135</v>
      </c>
      <c r="H389" s="5" t="s">
        <v>142</v>
      </c>
      <c r="I389" s="18" t="s">
        <v>1345</v>
      </c>
      <c r="J389" s="15" t="s">
        <v>84</v>
      </c>
      <c r="K389" s="15" t="s">
        <v>46</v>
      </c>
    </row>
    <row r="390" spans="1:11" ht="90" x14ac:dyDescent="0.25">
      <c r="A390" s="20"/>
      <c r="B390" s="20"/>
      <c r="C390" s="20"/>
      <c r="D390" s="20"/>
      <c r="E390" s="5" t="s">
        <v>1346</v>
      </c>
      <c r="F390" s="5" t="s">
        <v>32</v>
      </c>
      <c r="G390" s="5" t="s">
        <v>1347</v>
      </c>
      <c r="H390" s="5" t="s">
        <v>1348</v>
      </c>
      <c r="I390" s="20"/>
      <c r="J390" s="17"/>
      <c r="K390" s="17"/>
    </row>
    <row r="391" spans="1:11" ht="78.75" x14ac:dyDescent="0.25">
      <c r="A391" s="5" t="s">
        <v>1349</v>
      </c>
      <c r="B391" s="5" t="s">
        <v>40</v>
      </c>
      <c r="C391" s="5"/>
      <c r="D391" s="5" t="s">
        <v>579</v>
      </c>
      <c r="E391" s="5" t="s">
        <v>1350</v>
      </c>
      <c r="F391" s="5" t="s">
        <v>32</v>
      </c>
      <c r="G391" s="5" t="s">
        <v>117</v>
      </c>
      <c r="H391" s="5" t="s">
        <v>606</v>
      </c>
      <c r="I391" s="5" t="s">
        <v>1351</v>
      </c>
      <c r="J391" s="4" t="s">
        <v>126</v>
      </c>
      <c r="K391" s="4" t="s">
        <v>109</v>
      </c>
    </row>
    <row r="392" spans="1:11" ht="56.25" x14ac:dyDescent="0.25">
      <c r="A392" s="18" t="s">
        <v>1352</v>
      </c>
      <c r="B392" s="18" t="s">
        <v>791</v>
      </c>
      <c r="C392" s="18"/>
      <c r="D392" s="18"/>
      <c r="E392" s="5" t="s">
        <v>1353</v>
      </c>
      <c r="F392" s="5" t="s">
        <v>122</v>
      </c>
      <c r="G392" s="5" t="s">
        <v>1257</v>
      </c>
      <c r="H392" s="5"/>
      <c r="I392" s="18" t="s">
        <v>1354</v>
      </c>
      <c r="J392" s="15"/>
      <c r="K392" s="15"/>
    </row>
    <row r="393" spans="1:11" ht="33.75" x14ac:dyDescent="0.25">
      <c r="A393" s="20"/>
      <c r="B393" s="20"/>
      <c r="C393" s="20"/>
      <c r="D393" s="20"/>
      <c r="E393" s="5" t="s">
        <v>86</v>
      </c>
      <c r="F393" s="5" t="s">
        <v>143</v>
      </c>
      <c r="G393" s="5" t="s">
        <v>445</v>
      </c>
      <c r="H393" s="5"/>
      <c r="I393" s="20"/>
      <c r="J393" s="17"/>
      <c r="K393" s="17"/>
    </row>
    <row r="394" spans="1:11" ht="405" x14ac:dyDescent="0.25">
      <c r="A394" s="5" t="s">
        <v>1355</v>
      </c>
      <c r="B394" s="5" t="s">
        <v>147</v>
      </c>
      <c r="C394" s="5"/>
      <c r="D394" s="5"/>
      <c r="E394" s="5" t="s">
        <v>1356</v>
      </c>
      <c r="F394" s="5" t="s">
        <v>32</v>
      </c>
      <c r="G394" s="5" t="s">
        <v>1357</v>
      </c>
      <c r="H394" s="5" t="s">
        <v>774</v>
      </c>
      <c r="I394" s="5" t="s">
        <v>1358</v>
      </c>
      <c r="J394" s="4" t="s">
        <v>37</v>
      </c>
      <c r="K394" s="4" t="s">
        <v>75</v>
      </c>
    </row>
    <row r="395" spans="1:11" ht="337.5" x14ac:dyDescent="0.25">
      <c r="A395" s="5" t="s">
        <v>1359</v>
      </c>
      <c r="B395" s="5" t="s">
        <v>1360</v>
      </c>
      <c r="C395" s="5"/>
      <c r="D395" s="5"/>
      <c r="E395" s="5" t="s">
        <v>611</v>
      </c>
      <c r="F395" s="5" t="s">
        <v>32</v>
      </c>
      <c r="G395" s="5" t="s">
        <v>1361</v>
      </c>
      <c r="H395" s="5" t="s">
        <v>1362</v>
      </c>
      <c r="I395" s="5" t="s">
        <v>1363</v>
      </c>
      <c r="J395" s="4" t="s">
        <v>252</v>
      </c>
      <c r="K395" s="4" t="s">
        <v>216</v>
      </c>
    </row>
    <row r="396" spans="1:11" ht="56.25" x14ac:dyDescent="0.25">
      <c r="A396" s="5" t="s">
        <v>1364</v>
      </c>
      <c r="B396" s="5" t="s">
        <v>218</v>
      </c>
      <c r="C396" s="5" t="s">
        <v>29</v>
      </c>
      <c r="D396" s="5" t="s">
        <v>61</v>
      </c>
      <c r="E396" s="5" t="s">
        <v>247</v>
      </c>
      <c r="F396" s="5" t="s">
        <v>32</v>
      </c>
      <c r="G396" s="5" t="s">
        <v>87</v>
      </c>
      <c r="H396" s="5" t="s">
        <v>1365</v>
      </c>
      <c r="I396" s="5" t="s">
        <v>196</v>
      </c>
      <c r="J396" s="4" t="s">
        <v>186</v>
      </c>
      <c r="K396" s="4" t="s">
        <v>58</v>
      </c>
    </row>
    <row r="397" spans="1:11" ht="409.5" x14ac:dyDescent="0.25">
      <c r="A397" s="5" t="s">
        <v>1366</v>
      </c>
      <c r="B397" s="5" t="s">
        <v>246</v>
      </c>
      <c r="C397" s="5" t="s">
        <v>29</v>
      </c>
      <c r="D397" s="5" t="s">
        <v>168</v>
      </c>
      <c r="E397" s="5" t="s">
        <v>780</v>
      </c>
      <c r="F397" s="5" t="s">
        <v>122</v>
      </c>
      <c r="G397" s="5" t="s">
        <v>1367</v>
      </c>
      <c r="H397" s="5" t="s">
        <v>1368</v>
      </c>
      <c r="I397" s="5" t="s">
        <v>1369</v>
      </c>
      <c r="J397" s="4" t="s">
        <v>216</v>
      </c>
      <c r="K397" s="4" t="s">
        <v>145</v>
      </c>
    </row>
    <row r="398" spans="1:11" ht="236.25" x14ac:dyDescent="0.25">
      <c r="A398" s="5" t="s">
        <v>1370</v>
      </c>
      <c r="B398" s="5" t="s">
        <v>40</v>
      </c>
      <c r="C398" s="5"/>
      <c r="D398" s="5" t="s">
        <v>579</v>
      </c>
      <c r="E398" s="5" t="s">
        <v>86</v>
      </c>
      <c r="F398" s="5" t="s">
        <v>32</v>
      </c>
      <c r="G398" s="5" t="s">
        <v>1371</v>
      </c>
      <c r="H398" s="5" t="s">
        <v>1372</v>
      </c>
      <c r="I398" s="5" t="s">
        <v>1373</v>
      </c>
      <c r="J398" s="4" t="s">
        <v>153</v>
      </c>
      <c r="K398" s="4" t="s">
        <v>145</v>
      </c>
    </row>
    <row r="399" spans="1:11" ht="112.5" x14ac:dyDescent="0.25">
      <c r="A399" s="5" t="s">
        <v>1374</v>
      </c>
      <c r="B399" s="5" t="s">
        <v>40</v>
      </c>
      <c r="C399" s="5"/>
      <c r="D399" s="5" t="s">
        <v>52</v>
      </c>
      <c r="E399" s="5" t="s">
        <v>86</v>
      </c>
      <c r="F399" s="5" t="s">
        <v>32</v>
      </c>
      <c r="G399" s="5" t="s">
        <v>754</v>
      </c>
      <c r="H399" s="5" t="s">
        <v>1073</v>
      </c>
      <c r="I399" s="5" t="s">
        <v>1375</v>
      </c>
      <c r="J399" s="4" t="s">
        <v>216</v>
      </c>
      <c r="K399" s="4" t="s">
        <v>165</v>
      </c>
    </row>
    <row r="400" spans="1:11" ht="78.75" x14ac:dyDescent="0.25">
      <c r="A400" s="5" t="s">
        <v>1376</v>
      </c>
      <c r="B400" s="5" t="s">
        <v>40</v>
      </c>
      <c r="C400" s="5"/>
      <c r="D400" s="5" t="s">
        <v>61</v>
      </c>
      <c r="E400" s="5" t="s">
        <v>86</v>
      </c>
      <c r="F400" s="5" t="s">
        <v>32</v>
      </c>
      <c r="G400" s="5" t="s">
        <v>54</v>
      </c>
      <c r="H400" s="5" t="s">
        <v>55</v>
      </c>
      <c r="I400" s="5" t="s">
        <v>1377</v>
      </c>
      <c r="J400" s="4" t="s">
        <v>181</v>
      </c>
      <c r="K400" s="4" t="s">
        <v>126</v>
      </c>
    </row>
    <row r="401" spans="1:11" ht="22.5" x14ac:dyDescent="0.25">
      <c r="A401" s="5" t="s">
        <v>1378</v>
      </c>
      <c r="B401" s="5" t="s">
        <v>389</v>
      </c>
      <c r="C401" s="5"/>
      <c r="D401" s="5"/>
      <c r="E401" s="5"/>
      <c r="F401" s="5"/>
      <c r="G401" s="5"/>
      <c r="H401" s="5"/>
      <c r="I401" s="5" t="s">
        <v>196</v>
      </c>
      <c r="J401" s="4"/>
      <c r="K401" s="4"/>
    </row>
    <row r="402" spans="1:11" ht="270" x14ac:dyDescent="0.25">
      <c r="A402" s="5" t="s">
        <v>1379</v>
      </c>
      <c r="B402" s="5" t="s">
        <v>309</v>
      </c>
      <c r="C402" s="5" t="s">
        <v>95</v>
      </c>
      <c r="D402" s="5" t="s">
        <v>212</v>
      </c>
      <c r="E402" s="5" t="s">
        <v>184</v>
      </c>
      <c r="F402" s="5" t="s">
        <v>32</v>
      </c>
      <c r="G402" s="5" t="s">
        <v>54</v>
      </c>
      <c r="H402" s="5" t="s">
        <v>55</v>
      </c>
      <c r="I402" s="5" t="s">
        <v>1380</v>
      </c>
      <c r="J402" s="4" t="s">
        <v>57</v>
      </c>
      <c r="K402" s="4" t="s">
        <v>252</v>
      </c>
    </row>
    <row r="403" spans="1:11" ht="303.75" x14ac:dyDescent="0.25">
      <c r="A403" s="5" t="s">
        <v>1381</v>
      </c>
      <c r="B403" s="5" t="s">
        <v>40</v>
      </c>
      <c r="C403" s="5"/>
      <c r="D403" s="5" t="s">
        <v>61</v>
      </c>
      <c r="E403" s="5" t="s">
        <v>86</v>
      </c>
      <c r="F403" s="5" t="s">
        <v>32</v>
      </c>
      <c r="G403" s="5" t="s">
        <v>87</v>
      </c>
      <c r="H403" s="5" t="s">
        <v>173</v>
      </c>
      <c r="I403" s="5" t="s">
        <v>1382</v>
      </c>
      <c r="J403" s="4" t="s">
        <v>108</v>
      </c>
      <c r="K403" s="4" t="s">
        <v>126</v>
      </c>
    </row>
    <row r="404" spans="1:11" ht="45" x14ac:dyDescent="0.25">
      <c r="A404" s="18" t="s">
        <v>1383</v>
      </c>
      <c r="B404" s="18" t="s">
        <v>40</v>
      </c>
      <c r="C404" s="18"/>
      <c r="D404" s="18" t="s">
        <v>128</v>
      </c>
      <c r="E404" s="5" t="s">
        <v>86</v>
      </c>
      <c r="F404" s="5" t="s">
        <v>122</v>
      </c>
      <c r="G404" s="5" t="s">
        <v>468</v>
      </c>
      <c r="H404" s="5" t="s">
        <v>142</v>
      </c>
      <c r="I404" s="18" t="s">
        <v>1384</v>
      </c>
      <c r="J404" s="15" t="s">
        <v>153</v>
      </c>
      <c r="K404" s="15" t="s">
        <v>153</v>
      </c>
    </row>
    <row r="405" spans="1:11" ht="33.75" x14ac:dyDescent="0.25">
      <c r="A405" s="20"/>
      <c r="B405" s="20"/>
      <c r="C405" s="20"/>
      <c r="D405" s="20"/>
      <c r="E405" s="5" t="s">
        <v>1385</v>
      </c>
      <c r="F405" s="5" t="s">
        <v>32</v>
      </c>
      <c r="G405" s="5" t="s">
        <v>178</v>
      </c>
      <c r="H405" s="5" t="s">
        <v>1386</v>
      </c>
      <c r="I405" s="20"/>
      <c r="J405" s="17"/>
      <c r="K405" s="17"/>
    </row>
    <row r="406" spans="1:11" ht="270" x14ac:dyDescent="0.25">
      <c r="A406" s="5" t="s">
        <v>1387</v>
      </c>
      <c r="B406" s="5" t="s">
        <v>51</v>
      </c>
      <c r="C406" s="5" t="s">
        <v>29</v>
      </c>
      <c r="D406" s="5" t="s">
        <v>340</v>
      </c>
      <c r="E406" s="5" t="s">
        <v>580</v>
      </c>
      <c r="F406" s="5" t="s">
        <v>32</v>
      </c>
      <c r="G406" s="5" t="s">
        <v>115</v>
      </c>
      <c r="H406" s="5" t="s">
        <v>131</v>
      </c>
      <c r="I406" s="5" t="s">
        <v>1388</v>
      </c>
      <c r="J406" s="4" t="s">
        <v>323</v>
      </c>
      <c r="K406" s="4" t="s">
        <v>145</v>
      </c>
    </row>
    <row r="407" spans="1:11" ht="45" x14ac:dyDescent="0.25">
      <c r="A407" s="18" t="s">
        <v>1389</v>
      </c>
      <c r="B407" s="18" t="s">
        <v>791</v>
      </c>
      <c r="C407" s="18"/>
      <c r="D407" s="18"/>
      <c r="E407" s="5" t="s">
        <v>86</v>
      </c>
      <c r="F407" s="5" t="s">
        <v>122</v>
      </c>
      <c r="G407" s="5" t="s">
        <v>1390</v>
      </c>
      <c r="H407" s="5" t="s">
        <v>116</v>
      </c>
      <c r="I407" s="18" t="s">
        <v>1391</v>
      </c>
      <c r="J407" s="15" t="s">
        <v>47</v>
      </c>
      <c r="K407" s="15"/>
    </row>
    <row r="408" spans="1:11" ht="33.75" x14ac:dyDescent="0.25">
      <c r="A408" s="20"/>
      <c r="B408" s="20"/>
      <c r="C408" s="20"/>
      <c r="D408" s="20"/>
      <c r="E408" s="5" t="s">
        <v>86</v>
      </c>
      <c r="F408" s="5" t="s">
        <v>143</v>
      </c>
      <c r="G408" s="5" t="s">
        <v>1392</v>
      </c>
      <c r="H408" s="5" t="s">
        <v>118</v>
      </c>
      <c r="I408" s="20"/>
      <c r="J408" s="17"/>
      <c r="K408" s="17"/>
    </row>
    <row r="409" spans="1:11" ht="247.5" x14ac:dyDescent="0.25">
      <c r="A409" s="5" t="s">
        <v>1393</v>
      </c>
      <c r="B409" s="5" t="s">
        <v>40</v>
      </c>
      <c r="C409" s="5"/>
      <c r="D409" s="5" t="s">
        <v>61</v>
      </c>
      <c r="E409" s="5" t="s">
        <v>1394</v>
      </c>
      <c r="F409" s="5" t="s">
        <v>32</v>
      </c>
      <c r="G409" s="5" t="s">
        <v>1395</v>
      </c>
      <c r="H409" s="5" t="s">
        <v>1396</v>
      </c>
      <c r="I409" s="5" t="s">
        <v>1397</v>
      </c>
      <c r="J409" s="4" t="s">
        <v>227</v>
      </c>
      <c r="K409" s="4" t="s">
        <v>181</v>
      </c>
    </row>
    <row r="410" spans="1:11" ht="22.5" x14ac:dyDescent="0.25">
      <c r="A410" s="18" t="s">
        <v>1398</v>
      </c>
      <c r="B410" s="18" t="s">
        <v>407</v>
      </c>
      <c r="C410" s="18" t="s">
        <v>29</v>
      </c>
      <c r="D410" s="18" t="s">
        <v>340</v>
      </c>
      <c r="E410" s="5" t="s">
        <v>86</v>
      </c>
      <c r="F410" s="5" t="s">
        <v>32</v>
      </c>
      <c r="G410" s="5" t="s">
        <v>115</v>
      </c>
      <c r="H410" s="5" t="s">
        <v>131</v>
      </c>
      <c r="I410" s="18" t="s">
        <v>1399</v>
      </c>
      <c r="J410" s="15" t="s">
        <v>227</v>
      </c>
      <c r="K410" s="15" t="s">
        <v>153</v>
      </c>
    </row>
    <row r="411" spans="1:11" ht="67.5" x14ac:dyDescent="0.25">
      <c r="A411" s="20"/>
      <c r="B411" s="20"/>
      <c r="C411" s="20"/>
      <c r="D411" s="20"/>
      <c r="E411" s="5" t="s">
        <v>1400</v>
      </c>
      <c r="F411" s="5" t="s">
        <v>32</v>
      </c>
      <c r="G411" s="5" t="s">
        <v>1401</v>
      </c>
      <c r="H411" s="5" t="s">
        <v>1402</v>
      </c>
      <c r="I411" s="20"/>
      <c r="J411" s="17"/>
      <c r="K411" s="17"/>
    </row>
    <row r="412" spans="1:11" ht="225" x14ac:dyDescent="0.25">
      <c r="A412" s="5" t="s">
        <v>1403</v>
      </c>
      <c r="B412" s="5" t="s">
        <v>147</v>
      </c>
      <c r="C412" s="5"/>
      <c r="D412" s="5"/>
      <c r="E412" s="5" t="s">
        <v>86</v>
      </c>
      <c r="F412" s="5" t="s">
        <v>32</v>
      </c>
      <c r="G412" s="5" t="s">
        <v>380</v>
      </c>
      <c r="H412" s="5" t="s">
        <v>381</v>
      </c>
      <c r="I412" s="5" t="s">
        <v>1404</v>
      </c>
      <c r="J412" s="4" t="s">
        <v>109</v>
      </c>
      <c r="K412" s="4" t="s">
        <v>109</v>
      </c>
    </row>
    <row r="413" spans="1:11" ht="22.5" x14ac:dyDescent="0.25">
      <c r="A413" s="5" t="s">
        <v>1405</v>
      </c>
      <c r="B413" s="5" t="s">
        <v>211</v>
      </c>
      <c r="C413" s="5"/>
      <c r="D413" s="5"/>
      <c r="E413" s="5"/>
      <c r="F413" s="5"/>
      <c r="G413" s="5"/>
      <c r="H413" s="5"/>
      <c r="I413" s="5" t="s">
        <v>196</v>
      </c>
      <c r="J413" s="4"/>
      <c r="K413" s="4"/>
    </row>
    <row r="414" spans="1:11" ht="56.25" x14ac:dyDescent="0.25">
      <c r="A414" s="18" t="s">
        <v>1406</v>
      </c>
      <c r="B414" s="18" t="s">
        <v>758</v>
      </c>
      <c r="C414" s="18"/>
      <c r="D414" s="18" t="s">
        <v>200</v>
      </c>
      <c r="E414" s="5" t="s">
        <v>1407</v>
      </c>
      <c r="F414" s="5" t="s">
        <v>111</v>
      </c>
      <c r="G414" s="5" t="s">
        <v>1408</v>
      </c>
      <c r="H414" s="5" t="s">
        <v>113</v>
      </c>
      <c r="I414" s="18" t="s">
        <v>1409</v>
      </c>
      <c r="J414" s="15" t="s">
        <v>76</v>
      </c>
      <c r="K414" s="15"/>
    </row>
    <row r="415" spans="1:11" ht="45" x14ac:dyDescent="0.25">
      <c r="A415" s="20"/>
      <c r="B415" s="20"/>
      <c r="C415" s="20"/>
      <c r="D415" s="20"/>
      <c r="E415" s="5" t="s">
        <v>1407</v>
      </c>
      <c r="F415" s="5" t="s">
        <v>122</v>
      </c>
      <c r="G415" s="5" t="s">
        <v>1410</v>
      </c>
      <c r="H415" s="5" t="s">
        <v>142</v>
      </c>
      <c r="I415" s="20"/>
      <c r="J415" s="17"/>
      <c r="K415" s="17"/>
    </row>
    <row r="416" spans="1:11" ht="33.75" x14ac:dyDescent="0.25">
      <c r="A416" s="5" t="s">
        <v>1411</v>
      </c>
      <c r="B416" s="5" t="s">
        <v>147</v>
      </c>
      <c r="C416" s="5"/>
      <c r="D416" s="5"/>
      <c r="E416" s="5" t="s">
        <v>86</v>
      </c>
      <c r="F416" s="5" t="s">
        <v>32</v>
      </c>
      <c r="G416" s="5" t="s">
        <v>1025</v>
      </c>
      <c r="H416" s="5" t="s">
        <v>1062</v>
      </c>
      <c r="I416" s="5" t="s">
        <v>1412</v>
      </c>
      <c r="J416" s="4" t="s">
        <v>153</v>
      </c>
      <c r="K416" s="4" t="s">
        <v>126</v>
      </c>
    </row>
    <row r="417" spans="1:11" ht="225" x14ac:dyDescent="0.25">
      <c r="A417" s="5" t="s">
        <v>1413</v>
      </c>
      <c r="B417" s="5" t="s">
        <v>147</v>
      </c>
      <c r="C417" s="5"/>
      <c r="D417" s="5"/>
      <c r="E417" s="5" t="s">
        <v>1414</v>
      </c>
      <c r="F417" s="5" t="s">
        <v>32</v>
      </c>
      <c r="G417" s="5" t="s">
        <v>530</v>
      </c>
      <c r="H417" s="5" t="s">
        <v>1415</v>
      </c>
      <c r="I417" s="5" t="s">
        <v>1416</v>
      </c>
      <c r="J417" s="4" t="s">
        <v>275</v>
      </c>
      <c r="K417" s="4" t="s">
        <v>165</v>
      </c>
    </row>
    <row r="418" spans="1:11" ht="56.25" x14ac:dyDescent="0.25">
      <c r="A418" s="5" t="s">
        <v>1417</v>
      </c>
      <c r="B418" s="5" t="s">
        <v>389</v>
      </c>
      <c r="C418" s="5"/>
      <c r="D418" s="5" t="s">
        <v>61</v>
      </c>
      <c r="E418" s="5" t="s">
        <v>86</v>
      </c>
      <c r="F418" s="5" t="s">
        <v>32</v>
      </c>
      <c r="G418" s="5" t="s">
        <v>1254</v>
      </c>
      <c r="H418" s="5" t="s">
        <v>1418</v>
      </c>
      <c r="I418" s="5" t="s">
        <v>1419</v>
      </c>
      <c r="J418" s="4" t="s">
        <v>108</v>
      </c>
      <c r="K418" s="4" t="s">
        <v>46</v>
      </c>
    </row>
    <row r="419" spans="1:11" ht="270" x14ac:dyDescent="0.25">
      <c r="A419" s="5" t="s">
        <v>1420</v>
      </c>
      <c r="B419" s="5" t="s">
        <v>40</v>
      </c>
      <c r="C419" s="5"/>
      <c r="D419" s="5" t="s">
        <v>61</v>
      </c>
      <c r="E419" s="5" t="s">
        <v>1421</v>
      </c>
      <c r="F419" s="5" t="s">
        <v>32</v>
      </c>
      <c r="G419" s="5" t="s">
        <v>87</v>
      </c>
      <c r="H419" s="5" t="s">
        <v>173</v>
      </c>
      <c r="I419" s="5" t="s">
        <v>1422</v>
      </c>
      <c r="J419" s="4" t="s">
        <v>36</v>
      </c>
      <c r="K419" s="4" t="s">
        <v>102</v>
      </c>
    </row>
    <row r="420" spans="1:11" ht="90" x14ac:dyDescent="0.25">
      <c r="A420" s="5" t="s">
        <v>1423</v>
      </c>
      <c r="B420" s="5" t="s">
        <v>389</v>
      </c>
      <c r="C420" s="5"/>
      <c r="D420" s="5" t="s">
        <v>128</v>
      </c>
      <c r="E420" s="5" t="s">
        <v>333</v>
      </c>
      <c r="F420" s="5" t="s">
        <v>32</v>
      </c>
      <c r="G420" s="5" t="s">
        <v>178</v>
      </c>
      <c r="H420" s="5" t="s">
        <v>321</v>
      </c>
      <c r="I420" s="5" t="s">
        <v>1424</v>
      </c>
      <c r="J420" s="4" t="s">
        <v>252</v>
      </c>
      <c r="K420" s="4" t="s">
        <v>37</v>
      </c>
    </row>
    <row r="421" spans="1:11" ht="202.5" x14ac:dyDescent="0.25">
      <c r="A421" s="5" t="s">
        <v>1425</v>
      </c>
      <c r="B421" s="5" t="s">
        <v>147</v>
      </c>
      <c r="C421" s="5"/>
      <c r="D421" s="5"/>
      <c r="E421" s="5" t="s">
        <v>385</v>
      </c>
      <c r="F421" s="5" t="s">
        <v>32</v>
      </c>
      <c r="G421" s="5" t="s">
        <v>87</v>
      </c>
      <c r="H421" s="5" t="s">
        <v>173</v>
      </c>
      <c r="I421" s="5" t="s">
        <v>1426</v>
      </c>
      <c r="J421" s="4" t="s">
        <v>261</v>
      </c>
      <c r="K421" s="4" t="s">
        <v>216</v>
      </c>
    </row>
    <row r="422" spans="1:11" ht="371.25" x14ac:dyDescent="0.25">
      <c r="A422" s="5" t="s">
        <v>1427</v>
      </c>
      <c r="B422" s="5" t="s">
        <v>51</v>
      </c>
      <c r="C422" s="5" t="s">
        <v>29</v>
      </c>
      <c r="D422" s="5" t="s">
        <v>61</v>
      </c>
      <c r="E422" s="5" t="s">
        <v>247</v>
      </c>
      <c r="F422" s="5" t="s">
        <v>32</v>
      </c>
      <c r="G422" s="5" t="s">
        <v>87</v>
      </c>
      <c r="H422" s="5" t="s">
        <v>1428</v>
      </c>
      <c r="I422" s="5" t="s">
        <v>1429</v>
      </c>
      <c r="J422" s="4" t="s">
        <v>291</v>
      </c>
      <c r="K422" s="4" t="s">
        <v>223</v>
      </c>
    </row>
    <row r="423" spans="1:11" ht="360" x14ac:dyDescent="0.25">
      <c r="A423" s="5" t="s">
        <v>1430</v>
      </c>
      <c r="B423" s="5" t="s">
        <v>407</v>
      </c>
      <c r="C423" s="5" t="s">
        <v>29</v>
      </c>
      <c r="D423" s="5" t="s">
        <v>579</v>
      </c>
      <c r="E423" s="5" t="s">
        <v>1431</v>
      </c>
      <c r="F423" s="5" t="s">
        <v>32</v>
      </c>
      <c r="G423" s="5" t="s">
        <v>87</v>
      </c>
      <c r="H423" s="5" t="s">
        <v>173</v>
      </c>
      <c r="I423" s="5" t="s">
        <v>1432</v>
      </c>
      <c r="J423" s="4" t="s">
        <v>187</v>
      </c>
      <c r="K423" s="4" t="s">
        <v>187</v>
      </c>
    </row>
    <row r="424" spans="1:11" ht="146.25" x14ac:dyDescent="0.25">
      <c r="A424" s="5" t="s">
        <v>1433</v>
      </c>
      <c r="B424" s="5" t="s">
        <v>28</v>
      </c>
      <c r="C424" s="5" t="s">
        <v>95</v>
      </c>
      <c r="D424" s="5" t="s">
        <v>212</v>
      </c>
      <c r="E424" s="5" t="s">
        <v>247</v>
      </c>
      <c r="F424" s="5" t="s">
        <v>32</v>
      </c>
      <c r="G424" s="5" t="s">
        <v>87</v>
      </c>
      <c r="H424" s="5" t="s">
        <v>173</v>
      </c>
      <c r="I424" s="5" t="s">
        <v>1434</v>
      </c>
      <c r="J424" s="4" t="s">
        <v>346</v>
      </c>
      <c r="K424" s="4" t="s">
        <v>312</v>
      </c>
    </row>
    <row r="425" spans="1:11" ht="303.75" x14ac:dyDescent="0.25">
      <c r="A425" s="5" t="s">
        <v>1435</v>
      </c>
      <c r="B425" s="5" t="s">
        <v>225</v>
      </c>
      <c r="C425" s="5" t="s">
        <v>29</v>
      </c>
      <c r="D425" s="5" t="s">
        <v>400</v>
      </c>
      <c r="E425" s="5" t="s">
        <v>1436</v>
      </c>
      <c r="F425" s="5" t="s">
        <v>32</v>
      </c>
      <c r="G425" s="5" t="s">
        <v>315</v>
      </c>
      <c r="H425" s="5" t="s">
        <v>1437</v>
      </c>
      <c r="I425" s="5" t="s">
        <v>1438</v>
      </c>
      <c r="J425" s="4" t="s">
        <v>190</v>
      </c>
      <c r="K425" s="4" t="s">
        <v>102</v>
      </c>
    </row>
    <row r="426" spans="1:11" ht="180" x14ac:dyDescent="0.25">
      <c r="A426" s="5" t="s">
        <v>1439</v>
      </c>
      <c r="B426" s="5" t="s">
        <v>389</v>
      </c>
      <c r="C426" s="5"/>
      <c r="D426" s="5" t="s">
        <v>61</v>
      </c>
      <c r="E426" s="5" t="s">
        <v>86</v>
      </c>
      <c r="F426" s="5" t="s">
        <v>32</v>
      </c>
      <c r="G426" s="5" t="s">
        <v>87</v>
      </c>
      <c r="H426" s="5"/>
      <c r="I426" s="5" t="s">
        <v>1440</v>
      </c>
      <c r="J426" s="4" t="s">
        <v>187</v>
      </c>
      <c r="K426" s="4" t="s">
        <v>126</v>
      </c>
    </row>
    <row r="427" spans="1:11" ht="45" x14ac:dyDescent="0.25">
      <c r="A427" s="18" t="s">
        <v>1441</v>
      </c>
      <c r="B427" s="18" t="s">
        <v>40</v>
      </c>
      <c r="C427" s="18"/>
      <c r="D427" s="18" t="s">
        <v>52</v>
      </c>
      <c r="E427" s="5" t="s">
        <v>1442</v>
      </c>
      <c r="F427" s="5" t="s">
        <v>143</v>
      </c>
      <c r="G427" s="5" t="s">
        <v>1443</v>
      </c>
      <c r="H427" s="5" t="s">
        <v>118</v>
      </c>
      <c r="I427" s="18" t="s">
        <v>1444</v>
      </c>
      <c r="J427" s="15" t="s">
        <v>58</v>
      </c>
      <c r="K427" s="15" t="s">
        <v>38</v>
      </c>
    </row>
    <row r="428" spans="1:11" ht="56.25" x14ac:dyDescent="0.25">
      <c r="A428" s="20"/>
      <c r="B428" s="20"/>
      <c r="C428" s="20"/>
      <c r="D428" s="20"/>
      <c r="E428" s="5" t="s">
        <v>1445</v>
      </c>
      <c r="F428" s="5" t="s">
        <v>122</v>
      </c>
      <c r="G428" s="5" t="s">
        <v>1446</v>
      </c>
      <c r="H428" s="5" t="s">
        <v>73</v>
      </c>
      <c r="I428" s="20"/>
      <c r="J428" s="17"/>
      <c r="K428" s="17"/>
    </row>
    <row r="429" spans="1:11" ht="146.25" x14ac:dyDescent="0.25">
      <c r="A429" s="5" t="s">
        <v>1447</v>
      </c>
      <c r="B429" s="5" t="s">
        <v>368</v>
      </c>
      <c r="C429" s="5"/>
      <c r="D429" s="5" t="s">
        <v>340</v>
      </c>
      <c r="E429" s="5" t="s">
        <v>86</v>
      </c>
      <c r="F429" s="5" t="s">
        <v>32</v>
      </c>
      <c r="G429" s="5" t="s">
        <v>115</v>
      </c>
      <c r="H429" s="5" t="s">
        <v>131</v>
      </c>
      <c r="I429" s="5" t="s">
        <v>1448</v>
      </c>
      <c r="J429" s="4" t="s">
        <v>145</v>
      </c>
      <c r="K429" s="4" t="s">
        <v>126</v>
      </c>
    </row>
    <row r="430" spans="1:11" ht="409.5" x14ac:dyDescent="0.25">
      <c r="A430" s="5" t="s">
        <v>1449</v>
      </c>
      <c r="B430" s="5" t="s">
        <v>309</v>
      </c>
      <c r="C430" s="5" t="s">
        <v>29</v>
      </c>
      <c r="D430" s="5" t="s">
        <v>168</v>
      </c>
      <c r="E430" s="5" t="s">
        <v>444</v>
      </c>
      <c r="F430" s="5" t="s">
        <v>32</v>
      </c>
      <c r="G430" s="5" t="s">
        <v>1085</v>
      </c>
      <c r="H430" s="5" t="s">
        <v>1450</v>
      </c>
      <c r="I430" s="5" t="s">
        <v>1451</v>
      </c>
      <c r="J430" s="4" t="s">
        <v>197</v>
      </c>
      <c r="K430" s="4" t="s">
        <v>181</v>
      </c>
    </row>
    <row r="431" spans="1:11" ht="135" x14ac:dyDescent="0.25">
      <c r="A431" s="5" t="s">
        <v>1452</v>
      </c>
      <c r="B431" s="5" t="s">
        <v>40</v>
      </c>
      <c r="C431" s="5"/>
      <c r="D431" s="5" t="s">
        <v>41</v>
      </c>
      <c r="E431" s="5" t="s">
        <v>1453</v>
      </c>
      <c r="F431" s="5" t="s">
        <v>32</v>
      </c>
      <c r="G431" s="5" t="s">
        <v>1454</v>
      </c>
      <c r="H431" s="5" t="s">
        <v>718</v>
      </c>
      <c r="I431" s="5" t="s">
        <v>1455</v>
      </c>
      <c r="J431" s="4" t="s">
        <v>237</v>
      </c>
      <c r="K431" s="4" t="s">
        <v>67</v>
      </c>
    </row>
    <row r="432" spans="1:11" ht="45" x14ac:dyDescent="0.25">
      <c r="A432" s="5" t="s">
        <v>1456</v>
      </c>
      <c r="B432" s="5" t="s">
        <v>389</v>
      </c>
      <c r="C432" s="5"/>
      <c r="D432" s="5" t="s">
        <v>472</v>
      </c>
      <c r="E432" s="5" t="s">
        <v>1457</v>
      </c>
      <c r="F432" s="5" t="s">
        <v>32</v>
      </c>
      <c r="G432" s="5" t="s">
        <v>1458</v>
      </c>
      <c r="H432" s="5" t="s">
        <v>1459</v>
      </c>
      <c r="I432" s="5" t="s">
        <v>1460</v>
      </c>
      <c r="J432" s="4" t="s">
        <v>57</v>
      </c>
      <c r="K432" s="4" t="s">
        <v>145</v>
      </c>
    </row>
    <row r="433" spans="1:11" ht="292.5" x14ac:dyDescent="0.25">
      <c r="A433" s="5" t="s">
        <v>1461</v>
      </c>
      <c r="B433" s="5" t="s">
        <v>1462</v>
      </c>
      <c r="C433" s="5"/>
      <c r="D433" s="5" t="s">
        <v>70</v>
      </c>
      <c r="E433" s="5" t="s">
        <v>333</v>
      </c>
      <c r="F433" s="5" t="s">
        <v>32</v>
      </c>
      <c r="G433" s="5" t="s">
        <v>1463</v>
      </c>
      <c r="H433" s="5" t="s">
        <v>281</v>
      </c>
      <c r="I433" s="5" t="s">
        <v>1464</v>
      </c>
      <c r="J433" s="4" t="s">
        <v>227</v>
      </c>
      <c r="K433" s="4" t="s">
        <v>227</v>
      </c>
    </row>
    <row r="434" spans="1:11" ht="348.75" x14ac:dyDescent="0.25">
      <c r="A434" s="5" t="s">
        <v>1465</v>
      </c>
      <c r="B434" s="5" t="s">
        <v>147</v>
      </c>
      <c r="C434" s="5"/>
      <c r="D434" s="5"/>
      <c r="E434" s="5" t="s">
        <v>1466</v>
      </c>
      <c r="F434" s="5" t="s">
        <v>32</v>
      </c>
      <c r="G434" s="5" t="s">
        <v>774</v>
      </c>
      <c r="H434" s="5" t="s">
        <v>81</v>
      </c>
      <c r="I434" s="5" t="s">
        <v>1467</v>
      </c>
      <c r="J434" s="4" t="s">
        <v>261</v>
      </c>
      <c r="K434" s="4" t="s">
        <v>187</v>
      </c>
    </row>
    <row r="435" spans="1:11" ht="180" x14ac:dyDescent="0.25">
      <c r="A435" s="5" t="s">
        <v>1468</v>
      </c>
      <c r="B435" s="5" t="s">
        <v>40</v>
      </c>
      <c r="C435" s="5"/>
      <c r="D435" s="5" t="s">
        <v>61</v>
      </c>
      <c r="E435" s="5" t="s">
        <v>1469</v>
      </c>
      <c r="F435" s="5" t="s">
        <v>32</v>
      </c>
      <c r="G435" s="5" t="s">
        <v>87</v>
      </c>
      <c r="H435" s="5" t="s">
        <v>1016</v>
      </c>
      <c r="I435" s="5" t="s">
        <v>1470</v>
      </c>
      <c r="J435" s="4" t="s">
        <v>36</v>
      </c>
      <c r="K435" s="4" t="s">
        <v>37</v>
      </c>
    </row>
    <row r="436" spans="1:11" ht="292.5" x14ac:dyDescent="0.25">
      <c r="A436" s="5" t="s">
        <v>1471</v>
      </c>
      <c r="B436" s="5" t="s">
        <v>40</v>
      </c>
      <c r="C436" s="5"/>
      <c r="D436" s="5" t="s">
        <v>128</v>
      </c>
      <c r="E436" s="5" t="s">
        <v>1472</v>
      </c>
      <c r="F436" s="5" t="s">
        <v>32</v>
      </c>
      <c r="G436" s="5" t="s">
        <v>515</v>
      </c>
      <c r="H436" s="5" t="s">
        <v>516</v>
      </c>
      <c r="I436" s="5" t="s">
        <v>1473</v>
      </c>
      <c r="J436" s="4" t="s">
        <v>190</v>
      </c>
      <c r="K436" s="4" t="s">
        <v>108</v>
      </c>
    </row>
    <row r="437" spans="1:11" ht="180" x14ac:dyDescent="0.25">
      <c r="A437" s="5" t="s">
        <v>1474</v>
      </c>
      <c r="B437" s="5" t="s">
        <v>40</v>
      </c>
      <c r="C437" s="5"/>
      <c r="D437" s="5" t="s">
        <v>128</v>
      </c>
      <c r="E437" s="5" t="s">
        <v>1475</v>
      </c>
      <c r="F437" s="5" t="s">
        <v>32</v>
      </c>
      <c r="G437" s="5" t="s">
        <v>496</v>
      </c>
      <c r="H437" s="5" t="s">
        <v>1476</v>
      </c>
      <c r="I437" s="5" t="s">
        <v>1477</v>
      </c>
      <c r="J437" s="4" t="s">
        <v>103</v>
      </c>
      <c r="K437" s="4" t="s">
        <v>75</v>
      </c>
    </row>
    <row r="438" spans="1:11" ht="225" x14ac:dyDescent="0.25">
      <c r="A438" s="5" t="s">
        <v>1478</v>
      </c>
      <c r="B438" s="5" t="s">
        <v>368</v>
      </c>
      <c r="C438" s="5"/>
      <c r="D438" s="5" t="s">
        <v>70</v>
      </c>
      <c r="E438" s="5" t="s">
        <v>1479</v>
      </c>
      <c r="F438" s="5" t="s">
        <v>32</v>
      </c>
      <c r="G438" s="5"/>
      <c r="H438" s="5" t="s">
        <v>1480</v>
      </c>
      <c r="I438" s="5" t="s">
        <v>1291</v>
      </c>
      <c r="J438" s="4" t="s">
        <v>216</v>
      </c>
      <c r="K438" s="4" t="s">
        <v>187</v>
      </c>
    </row>
    <row r="439" spans="1:11" ht="281.25" x14ac:dyDescent="0.25">
      <c r="A439" s="5" t="s">
        <v>1481</v>
      </c>
      <c r="B439" s="5" t="s">
        <v>91</v>
      </c>
      <c r="C439" s="5"/>
      <c r="D439" s="5"/>
      <c r="E439" s="5" t="s">
        <v>552</v>
      </c>
      <c r="F439" s="5" t="s">
        <v>32</v>
      </c>
      <c r="G439" s="5" t="s">
        <v>1482</v>
      </c>
      <c r="H439" s="5" t="s">
        <v>1483</v>
      </c>
      <c r="I439" s="5" t="s">
        <v>1484</v>
      </c>
      <c r="J439" s="4" t="s">
        <v>190</v>
      </c>
      <c r="K439" s="4" t="s">
        <v>190</v>
      </c>
    </row>
    <row r="440" spans="1:11" ht="56.25" x14ac:dyDescent="0.25">
      <c r="A440" s="18" t="s">
        <v>1485</v>
      </c>
      <c r="B440" s="18" t="s">
        <v>246</v>
      </c>
      <c r="C440" s="18" t="s">
        <v>29</v>
      </c>
      <c r="D440" s="18" t="s">
        <v>200</v>
      </c>
      <c r="E440" s="5" t="s">
        <v>1486</v>
      </c>
      <c r="F440" s="5" t="s">
        <v>122</v>
      </c>
      <c r="G440" s="5" t="s">
        <v>1061</v>
      </c>
      <c r="H440" s="5" t="s">
        <v>116</v>
      </c>
      <c r="I440" s="18" t="s">
        <v>1487</v>
      </c>
      <c r="J440" s="15" t="s">
        <v>187</v>
      </c>
      <c r="K440" s="15"/>
    </row>
    <row r="441" spans="1:11" ht="56.25" x14ac:dyDescent="0.25">
      <c r="A441" s="20"/>
      <c r="B441" s="20"/>
      <c r="C441" s="20"/>
      <c r="D441" s="20"/>
      <c r="E441" s="5" t="s">
        <v>1488</v>
      </c>
      <c r="F441" s="5" t="s">
        <v>32</v>
      </c>
      <c r="G441" s="5"/>
      <c r="H441" s="5" t="s">
        <v>1489</v>
      </c>
      <c r="I441" s="20"/>
      <c r="J441" s="17"/>
      <c r="K441" s="17"/>
    </row>
    <row r="442" spans="1:11" ht="382.5" x14ac:dyDescent="0.25">
      <c r="A442" s="5" t="s">
        <v>1490</v>
      </c>
      <c r="B442" s="5" t="s">
        <v>78</v>
      </c>
      <c r="C442" s="5"/>
      <c r="D442" s="5"/>
      <c r="E442" s="5" t="s">
        <v>1491</v>
      </c>
      <c r="F442" s="5" t="s">
        <v>32</v>
      </c>
      <c r="G442" s="5" t="s">
        <v>1492</v>
      </c>
      <c r="H442" s="5" t="s">
        <v>1493</v>
      </c>
      <c r="I442" s="5" t="s">
        <v>1494</v>
      </c>
      <c r="J442" s="4" t="s">
        <v>268</v>
      </c>
      <c r="K442" s="4" t="s">
        <v>187</v>
      </c>
    </row>
    <row r="443" spans="1:11" ht="281.25" x14ac:dyDescent="0.25">
      <c r="A443" s="5" t="s">
        <v>1495</v>
      </c>
      <c r="B443" s="5" t="s">
        <v>147</v>
      </c>
      <c r="C443" s="5"/>
      <c r="D443" s="5"/>
      <c r="E443" s="5" t="s">
        <v>1496</v>
      </c>
      <c r="F443" s="5" t="s">
        <v>32</v>
      </c>
      <c r="G443" s="5" t="s">
        <v>1497</v>
      </c>
      <c r="H443" s="5" t="s">
        <v>1498</v>
      </c>
      <c r="I443" s="5" t="s">
        <v>1499</v>
      </c>
      <c r="J443" s="4" t="s">
        <v>37</v>
      </c>
      <c r="K443" s="4" t="s">
        <v>153</v>
      </c>
    </row>
    <row r="444" spans="1:11" ht="360" x14ac:dyDescent="0.25">
      <c r="A444" s="5" t="s">
        <v>1500</v>
      </c>
      <c r="B444" s="5" t="s">
        <v>51</v>
      </c>
      <c r="C444" s="5" t="s">
        <v>29</v>
      </c>
      <c r="D444" s="5" t="s">
        <v>240</v>
      </c>
      <c r="E444" s="5" t="s">
        <v>1272</v>
      </c>
      <c r="F444" s="5" t="s">
        <v>32</v>
      </c>
      <c r="G444" s="5" t="s">
        <v>1501</v>
      </c>
      <c r="H444" s="5" t="s">
        <v>1502</v>
      </c>
      <c r="I444" s="5" t="s">
        <v>1503</v>
      </c>
      <c r="J444" s="4" t="s">
        <v>190</v>
      </c>
      <c r="K444" s="4" t="s">
        <v>109</v>
      </c>
    </row>
    <row r="445" spans="1:11" ht="135" x14ac:dyDescent="0.25">
      <c r="A445" s="5" t="s">
        <v>1504</v>
      </c>
      <c r="B445" s="5" t="s">
        <v>147</v>
      </c>
      <c r="C445" s="5"/>
      <c r="D445" s="5"/>
      <c r="E445" s="5" t="s">
        <v>1505</v>
      </c>
      <c r="F445" s="5" t="s">
        <v>32</v>
      </c>
      <c r="G445" s="5"/>
      <c r="H445" s="5" t="s">
        <v>1506</v>
      </c>
      <c r="I445" s="5" t="s">
        <v>1507</v>
      </c>
      <c r="J445" s="4" t="s">
        <v>197</v>
      </c>
      <c r="K445" s="4" t="s">
        <v>68</v>
      </c>
    </row>
    <row r="446" spans="1:11" ht="67.5" x14ac:dyDescent="0.25">
      <c r="A446" s="18" t="s">
        <v>1508</v>
      </c>
      <c r="B446" s="18" t="s">
        <v>120</v>
      </c>
      <c r="C446" s="18"/>
      <c r="D446" s="18"/>
      <c r="E446" s="5" t="s">
        <v>121</v>
      </c>
      <c r="F446" s="5" t="s">
        <v>122</v>
      </c>
      <c r="G446" s="5" t="s">
        <v>1206</v>
      </c>
      <c r="H446" s="5" t="s">
        <v>142</v>
      </c>
      <c r="I446" s="18" t="s">
        <v>1509</v>
      </c>
      <c r="J446" s="15" t="s">
        <v>59</v>
      </c>
      <c r="K446" s="15" t="s">
        <v>26</v>
      </c>
    </row>
    <row r="447" spans="1:11" ht="33.75" x14ac:dyDescent="0.25">
      <c r="A447" s="20"/>
      <c r="B447" s="20"/>
      <c r="C447" s="20"/>
      <c r="D447" s="20"/>
      <c r="E447" s="5" t="s">
        <v>1510</v>
      </c>
      <c r="F447" s="5" t="s">
        <v>32</v>
      </c>
      <c r="G447" s="5" t="s">
        <v>1511</v>
      </c>
      <c r="H447" s="5" t="s">
        <v>118</v>
      </c>
      <c r="I447" s="20"/>
      <c r="J447" s="17"/>
      <c r="K447" s="17"/>
    </row>
    <row r="448" spans="1:11" ht="247.5" x14ac:dyDescent="0.25">
      <c r="A448" s="5" t="s">
        <v>1512</v>
      </c>
      <c r="B448" s="5" t="s">
        <v>1513</v>
      </c>
      <c r="C448" s="5"/>
      <c r="D448" s="5"/>
      <c r="E448" s="5" t="s">
        <v>333</v>
      </c>
      <c r="F448" s="5" t="s">
        <v>32</v>
      </c>
      <c r="G448" s="5" t="s">
        <v>386</v>
      </c>
      <c r="H448" s="5" t="s">
        <v>1514</v>
      </c>
      <c r="I448" s="5" t="s">
        <v>1158</v>
      </c>
      <c r="J448" s="4" t="s">
        <v>227</v>
      </c>
      <c r="K448" s="4" t="s">
        <v>197</v>
      </c>
    </row>
    <row r="449" spans="1:11" ht="135" x14ac:dyDescent="0.25">
      <c r="A449" s="5" t="s">
        <v>1515</v>
      </c>
      <c r="B449" s="5" t="s">
        <v>94</v>
      </c>
      <c r="C449" s="5" t="s">
        <v>95</v>
      </c>
      <c r="D449" s="5" t="s">
        <v>212</v>
      </c>
      <c r="E449" s="5" t="s">
        <v>333</v>
      </c>
      <c r="F449" s="5" t="s">
        <v>32</v>
      </c>
      <c r="G449" s="5" t="s">
        <v>87</v>
      </c>
      <c r="H449" s="5" t="s">
        <v>173</v>
      </c>
      <c r="I449" s="5" t="s">
        <v>1516</v>
      </c>
      <c r="J449" s="4" t="s">
        <v>323</v>
      </c>
      <c r="K449" s="4" t="s">
        <v>291</v>
      </c>
    </row>
    <row r="450" spans="1:11" ht="409.5" x14ac:dyDescent="0.25">
      <c r="A450" s="5" t="s">
        <v>1517</v>
      </c>
      <c r="B450" s="5" t="s">
        <v>309</v>
      </c>
      <c r="C450" s="5" t="s">
        <v>29</v>
      </c>
      <c r="D450" s="5" t="s">
        <v>1518</v>
      </c>
      <c r="E450" s="5" t="s">
        <v>1519</v>
      </c>
      <c r="F450" s="5" t="s">
        <v>32</v>
      </c>
      <c r="G450" s="5" t="s">
        <v>1520</v>
      </c>
      <c r="H450" s="5" t="s">
        <v>688</v>
      </c>
      <c r="I450" s="5" t="s">
        <v>1521</v>
      </c>
      <c r="J450" s="4" t="s">
        <v>109</v>
      </c>
      <c r="K450" s="4" t="s">
        <v>75</v>
      </c>
    </row>
    <row r="451" spans="1:11" ht="123.75" x14ac:dyDescent="0.25">
      <c r="A451" s="5" t="s">
        <v>1522</v>
      </c>
      <c r="B451" s="5" t="s">
        <v>211</v>
      </c>
      <c r="C451" s="5"/>
      <c r="D451" s="5"/>
      <c r="E451" s="5"/>
      <c r="F451" s="5"/>
      <c r="G451" s="5"/>
      <c r="H451" s="5"/>
      <c r="I451" s="5" t="s">
        <v>1523</v>
      </c>
      <c r="J451" s="4"/>
      <c r="K451" s="4"/>
    </row>
    <row r="452" spans="1:11" ht="315" x14ac:dyDescent="0.25">
      <c r="A452" s="5" t="s">
        <v>1524</v>
      </c>
      <c r="B452" s="5" t="s">
        <v>225</v>
      </c>
      <c r="C452" s="5" t="s">
        <v>29</v>
      </c>
      <c r="D452" s="5" t="s">
        <v>400</v>
      </c>
      <c r="E452" s="5" t="s">
        <v>450</v>
      </c>
      <c r="F452" s="5" t="s">
        <v>32</v>
      </c>
      <c r="G452" s="5" t="s">
        <v>568</v>
      </c>
      <c r="H452" s="5" t="s">
        <v>1525</v>
      </c>
      <c r="I452" s="5" t="s">
        <v>1526</v>
      </c>
      <c r="J452" s="4" t="s">
        <v>181</v>
      </c>
      <c r="K452" s="4" t="s">
        <v>37</v>
      </c>
    </row>
    <row r="453" spans="1:11" ht="45" x14ac:dyDescent="0.25">
      <c r="A453" s="18" t="s">
        <v>1527</v>
      </c>
      <c r="B453" s="18" t="s">
        <v>94</v>
      </c>
      <c r="C453" s="18" t="s">
        <v>95</v>
      </c>
      <c r="D453" s="18" t="s">
        <v>30</v>
      </c>
      <c r="E453" s="5" t="s">
        <v>129</v>
      </c>
      <c r="F453" s="5" t="s">
        <v>122</v>
      </c>
      <c r="G453" s="5" t="s">
        <v>1082</v>
      </c>
      <c r="H453" s="5" t="s">
        <v>142</v>
      </c>
      <c r="I453" s="18" t="s">
        <v>1528</v>
      </c>
      <c r="J453" s="15" t="s">
        <v>234</v>
      </c>
      <c r="K453" s="15" t="s">
        <v>223</v>
      </c>
    </row>
    <row r="454" spans="1:11" ht="67.5" x14ac:dyDescent="0.25">
      <c r="A454" s="19"/>
      <c r="B454" s="19"/>
      <c r="C454" s="19"/>
      <c r="D454" s="19"/>
      <c r="E454" s="5" t="s">
        <v>129</v>
      </c>
      <c r="F454" s="5" t="s">
        <v>32</v>
      </c>
      <c r="G454" s="5" t="s">
        <v>1529</v>
      </c>
      <c r="H454" s="5" t="s">
        <v>1530</v>
      </c>
      <c r="I454" s="19"/>
      <c r="J454" s="16"/>
      <c r="K454" s="16"/>
    </row>
    <row r="455" spans="1:11" ht="45" x14ac:dyDescent="0.25">
      <c r="A455" s="20"/>
      <c r="B455" s="20"/>
      <c r="C455" s="20"/>
      <c r="D455" s="20"/>
      <c r="E455" s="5" t="s">
        <v>247</v>
      </c>
      <c r="F455" s="5" t="s">
        <v>32</v>
      </c>
      <c r="G455" s="5" t="s">
        <v>515</v>
      </c>
      <c r="H455" s="5" t="s">
        <v>1531</v>
      </c>
      <c r="I455" s="20"/>
      <c r="J455" s="17"/>
      <c r="K455" s="17"/>
    </row>
    <row r="456" spans="1:11" ht="371.25" x14ac:dyDescent="0.25">
      <c r="A456" s="5" t="s">
        <v>1532</v>
      </c>
      <c r="B456" s="5" t="s">
        <v>91</v>
      </c>
      <c r="C456" s="5"/>
      <c r="D456" s="5"/>
      <c r="E456" s="5" t="s">
        <v>184</v>
      </c>
      <c r="F456" s="5" t="s">
        <v>32</v>
      </c>
      <c r="G456" s="5" t="s">
        <v>54</v>
      </c>
      <c r="H456" s="5" t="s">
        <v>55</v>
      </c>
      <c r="I456" s="5" t="s">
        <v>1533</v>
      </c>
      <c r="J456" s="4" t="s">
        <v>251</v>
      </c>
      <c r="K456" s="4" t="s">
        <v>109</v>
      </c>
    </row>
    <row r="457" spans="1:11" ht="409.5" x14ac:dyDescent="0.25">
      <c r="A457" s="5" t="s">
        <v>1534</v>
      </c>
      <c r="B457" s="5" t="s">
        <v>51</v>
      </c>
      <c r="C457" s="5" t="s">
        <v>29</v>
      </c>
      <c r="D457" s="5" t="s">
        <v>472</v>
      </c>
      <c r="E457" s="5" t="s">
        <v>1535</v>
      </c>
      <c r="F457" s="5" t="s">
        <v>32</v>
      </c>
      <c r="G457" s="5" t="s">
        <v>98</v>
      </c>
      <c r="H457" s="5" t="s">
        <v>289</v>
      </c>
      <c r="I457" s="5" t="s">
        <v>1536</v>
      </c>
      <c r="J457" s="4" t="s">
        <v>166</v>
      </c>
      <c r="K457" s="4" t="s">
        <v>166</v>
      </c>
    </row>
    <row r="458" spans="1:11" ht="78.75" x14ac:dyDescent="0.25">
      <c r="A458" s="5" t="s">
        <v>1537</v>
      </c>
      <c r="B458" s="5" t="s">
        <v>40</v>
      </c>
      <c r="C458" s="5"/>
      <c r="D458" s="5" t="s">
        <v>61</v>
      </c>
      <c r="E458" s="5" t="s">
        <v>1469</v>
      </c>
      <c r="F458" s="5" t="s">
        <v>32</v>
      </c>
      <c r="G458" s="5" t="s">
        <v>134</v>
      </c>
      <c r="H458" s="5" t="s">
        <v>1538</v>
      </c>
      <c r="I458" s="5" t="s">
        <v>574</v>
      </c>
      <c r="J458" s="4" t="s">
        <v>67</v>
      </c>
      <c r="K458" s="4" t="s">
        <v>76</v>
      </c>
    </row>
    <row r="459" spans="1:11" ht="112.5" x14ac:dyDescent="0.25">
      <c r="A459" s="5" t="s">
        <v>1539</v>
      </c>
      <c r="B459" s="5" t="s">
        <v>246</v>
      </c>
      <c r="C459" s="5" t="s">
        <v>29</v>
      </c>
      <c r="D459" s="5" t="s">
        <v>200</v>
      </c>
      <c r="E459" s="5" t="s">
        <v>86</v>
      </c>
      <c r="F459" s="5" t="s">
        <v>32</v>
      </c>
      <c r="G459" s="5" t="s">
        <v>201</v>
      </c>
      <c r="H459" s="5" t="s">
        <v>202</v>
      </c>
      <c r="I459" s="5" t="s">
        <v>1540</v>
      </c>
      <c r="J459" s="4" t="s">
        <v>153</v>
      </c>
      <c r="K459" s="4" t="s">
        <v>126</v>
      </c>
    </row>
    <row r="460" spans="1:11" ht="146.25" x14ac:dyDescent="0.25">
      <c r="A460" s="5" t="s">
        <v>1541</v>
      </c>
      <c r="B460" s="5" t="s">
        <v>239</v>
      </c>
      <c r="C460" s="5" t="s">
        <v>29</v>
      </c>
      <c r="D460" s="5" t="s">
        <v>70</v>
      </c>
      <c r="E460" s="5" t="s">
        <v>241</v>
      </c>
      <c r="F460" s="5" t="s">
        <v>32</v>
      </c>
      <c r="G460" s="5" t="s">
        <v>1321</v>
      </c>
      <c r="H460" s="5" t="s">
        <v>381</v>
      </c>
      <c r="I460" s="5" t="s">
        <v>1542</v>
      </c>
      <c r="J460" s="4" t="s">
        <v>274</v>
      </c>
      <c r="K460" s="4" t="s">
        <v>84</v>
      </c>
    </row>
    <row r="461" spans="1:11" ht="22.5" x14ac:dyDescent="0.25">
      <c r="A461" s="18" t="s">
        <v>1543</v>
      </c>
      <c r="B461" s="18" t="s">
        <v>120</v>
      </c>
      <c r="C461" s="18"/>
      <c r="D461" s="18"/>
      <c r="E461" s="5" t="s">
        <v>1544</v>
      </c>
      <c r="F461" s="5" t="s">
        <v>32</v>
      </c>
      <c r="G461" s="5" t="s">
        <v>258</v>
      </c>
      <c r="H461" s="5" t="s">
        <v>259</v>
      </c>
      <c r="I461" s="18" t="s">
        <v>1545</v>
      </c>
      <c r="J461" s="15" t="s">
        <v>46</v>
      </c>
      <c r="K461" s="15" t="s">
        <v>46</v>
      </c>
    </row>
    <row r="462" spans="1:11" ht="22.5" x14ac:dyDescent="0.25">
      <c r="A462" s="20"/>
      <c r="B462" s="20"/>
      <c r="C462" s="20"/>
      <c r="D462" s="20"/>
      <c r="E462" s="5" t="s">
        <v>1544</v>
      </c>
      <c r="F462" s="5" t="s">
        <v>32</v>
      </c>
      <c r="G462" s="5" t="s">
        <v>258</v>
      </c>
      <c r="H462" s="5" t="s">
        <v>259</v>
      </c>
      <c r="I462" s="20"/>
      <c r="J462" s="17"/>
      <c r="K462" s="17"/>
    </row>
    <row r="463" spans="1:11" ht="22.5" x14ac:dyDescent="0.25">
      <c r="A463" s="5" t="s">
        <v>1546</v>
      </c>
      <c r="B463" s="5" t="s">
        <v>299</v>
      </c>
      <c r="C463" s="5"/>
      <c r="D463" s="5"/>
      <c r="E463" s="5"/>
      <c r="F463" s="5"/>
      <c r="G463" s="5"/>
      <c r="H463" s="5"/>
      <c r="I463" s="5" t="s">
        <v>196</v>
      </c>
      <c r="J463" s="4" t="s">
        <v>153</v>
      </c>
      <c r="K463" s="4" t="s">
        <v>38</v>
      </c>
    </row>
    <row r="464" spans="1:11" ht="409.5" x14ac:dyDescent="0.25">
      <c r="A464" s="5" t="s">
        <v>1547</v>
      </c>
      <c r="B464" s="5" t="s">
        <v>51</v>
      </c>
      <c r="C464" s="5" t="s">
        <v>29</v>
      </c>
      <c r="D464" s="5" t="s">
        <v>70</v>
      </c>
      <c r="E464" s="5" t="s">
        <v>1548</v>
      </c>
      <c r="F464" s="5" t="s">
        <v>32</v>
      </c>
      <c r="G464" s="5" t="s">
        <v>242</v>
      </c>
      <c r="H464" s="5" t="s">
        <v>1549</v>
      </c>
      <c r="I464" s="5" t="s">
        <v>1550</v>
      </c>
      <c r="J464" s="4" t="s">
        <v>126</v>
      </c>
      <c r="K464" s="4" t="s">
        <v>58</v>
      </c>
    </row>
    <row r="465" spans="1:11" ht="56.25" x14ac:dyDescent="0.25">
      <c r="A465" s="18" t="s">
        <v>1551</v>
      </c>
      <c r="B465" s="18" t="s">
        <v>389</v>
      </c>
      <c r="C465" s="18"/>
      <c r="D465" s="18" t="s">
        <v>61</v>
      </c>
      <c r="E465" s="5" t="s">
        <v>1552</v>
      </c>
      <c r="F465" s="5" t="s">
        <v>32</v>
      </c>
      <c r="G465" s="5" t="s">
        <v>87</v>
      </c>
      <c r="H465" s="5" t="s">
        <v>1022</v>
      </c>
      <c r="I465" s="18" t="s">
        <v>1553</v>
      </c>
      <c r="J465" s="15" t="s">
        <v>187</v>
      </c>
      <c r="K465" s="15" t="s">
        <v>102</v>
      </c>
    </row>
    <row r="466" spans="1:11" ht="33.75" x14ac:dyDescent="0.25">
      <c r="A466" s="20"/>
      <c r="B466" s="20"/>
      <c r="C466" s="20"/>
      <c r="D466" s="20"/>
      <c r="E466" s="5" t="s">
        <v>1469</v>
      </c>
      <c r="F466" s="5" t="s">
        <v>32</v>
      </c>
      <c r="G466" s="5" t="s">
        <v>87</v>
      </c>
      <c r="H466" s="5" t="s">
        <v>173</v>
      </c>
      <c r="I466" s="20"/>
      <c r="J466" s="17"/>
      <c r="K466" s="17"/>
    </row>
    <row r="467" spans="1:11" ht="123.75" x14ac:dyDescent="0.25">
      <c r="A467" s="5" t="s">
        <v>1554</v>
      </c>
      <c r="B467" s="5" t="s">
        <v>40</v>
      </c>
      <c r="C467" s="5"/>
      <c r="D467" s="5" t="s">
        <v>61</v>
      </c>
      <c r="E467" s="5" t="s">
        <v>883</v>
      </c>
      <c r="F467" s="5" t="s">
        <v>32</v>
      </c>
      <c r="G467" s="5" t="s">
        <v>770</v>
      </c>
      <c r="H467" s="5" t="s">
        <v>700</v>
      </c>
      <c r="I467" s="5" t="s">
        <v>1555</v>
      </c>
      <c r="J467" s="4" t="s">
        <v>66</v>
      </c>
      <c r="K467" s="4" t="s">
        <v>46</v>
      </c>
    </row>
    <row r="468" spans="1:11" ht="45" x14ac:dyDescent="0.25">
      <c r="A468" s="18" t="s">
        <v>1556</v>
      </c>
      <c r="B468" s="18" t="s">
        <v>147</v>
      </c>
      <c r="C468" s="18"/>
      <c r="D468" s="18"/>
      <c r="E468" s="5" t="s">
        <v>1557</v>
      </c>
      <c r="F468" s="5" t="s">
        <v>122</v>
      </c>
      <c r="G468" s="5" t="s">
        <v>1558</v>
      </c>
      <c r="H468" s="5" t="s">
        <v>690</v>
      </c>
      <c r="I468" s="18" t="s">
        <v>1559</v>
      </c>
      <c r="J468" s="15" t="s">
        <v>153</v>
      </c>
      <c r="K468" s="15"/>
    </row>
    <row r="469" spans="1:11" ht="33.75" x14ac:dyDescent="0.25">
      <c r="A469" s="20"/>
      <c r="B469" s="20"/>
      <c r="C469" s="20"/>
      <c r="D469" s="20"/>
      <c r="E469" s="5" t="s">
        <v>247</v>
      </c>
      <c r="F469" s="5" t="s">
        <v>143</v>
      </c>
      <c r="G469" s="5" t="s">
        <v>768</v>
      </c>
      <c r="H469" s="5" t="s">
        <v>771</v>
      </c>
      <c r="I469" s="20"/>
      <c r="J469" s="17"/>
      <c r="K469" s="17"/>
    </row>
    <row r="470" spans="1:11" ht="315" x14ac:dyDescent="0.25">
      <c r="A470" s="5" t="s">
        <v>1560</v>
      </c>
      <c r="B470" s="5" t="s">
        <v>78</v>
      </c>
      <c r="C470" s="5"/>
      <c r="D470" s="5"/>
      <c r="E470" s="5" t="s">
        <v>611</v>
      </c>
      <c r="F470" s="5" t="s">
        <v>32</v>
      </c>
      <c r="G470" s="5" t="s">
        <v>1099</v>
      </c>
      <c r="H470" s="5" t="s">
        <v>1561</v>
      </c>
      <c r="I470" s="5" t="s">
        <v>1562</v>
      </c>
      <c r="J470" s="4" t="s">
        <v>126</v>
      </c>
      <c r="K470" s="4" t="s">
        <v>46</v>
      </c>
    </row>
    <row r="471" spans="1:11" ht="146.25" x14ac:dyDescent="0.25">
      <c r="A471" s="5" t="s">
        <v>1563</v>
      </c>
      <c r="B471" s="5" t="s">
        <v>246</v>
      </c>
      <c r="C471" s="5" t="s">
        <v>29</v>
      </c>
      <c r="D471" s="5" t="s">
        <v>70</v>
      </c>
      <c r="E471" s="5" t="s">
        <v>1272</v>
      </c>
      <c r="F471" s="5" t="s">
        <v>32</v>
      </c>
      <c r="G471" s="5" t="s">
        <v>1501</v>
      </c>
      <c r="H471" s="5" t="s">
        <v>1564</v>
      </c>
      <c r="I471" s="5" t="s">
        <v>1565</v>
      </c>
      <c r="J471" s="4" t="s">
        <v>190</v>
      </c>
      <c r="K471" s="4" t="s">
        <v>166</v>
      </c>
    </row>
    <row r="472" spans="1:11" ht="258.75" x14ac:dyDescent="0.25">
      <c r="A472" s="5" t="s">
        <v>1566</v>
      </c>
      <c r="B472" s="5" t="s">
        <v>51</v>
      </c>
      <c r="C472" s="5" t="s">
        <v>29</v>
      </c>
      <c r="D472" s="5" t="s">
        <v>340</v>
      </c>
      <c r="E472" s="5" t="s">
        <v>1414</v>
      </c>
      <c r="F472" s="5" t="s">
        <v>32</v>
      </c>
      <c r="G472" s="5" t="s">
        <v>1446</v>
      </c>
      <c r="H472" s="5" t="s">
        <v>316</v>
      </c>
      <c r="I472" s="5" t="s">
        <v>1567</v>
      </c>
      <c r="J472" s="4" t="s">
        <v>383</v>
      </c>
      <c r="K472" s="4" t="s">
        <v>186</v>
      </c>
    </row>
    <row r="473" spans="1:11" ht="281.25" x14ac:dyDescent="0.25">
      <c r="A473" s="5" t="s">
        <v>1568</v>
      </c>
      <c r="B473" s="5" t="s">
        <v>239</v>
      </c>
      <c r="C473" s="5" t="s">
        <v>29</v>
      </c>
      <c r="D473" s="5" t="s">
        <v>168</v>
      </c>
      <c r="E473" s="5" t="s">
        <v>1569</v>
      </c>
      <c r="F473" s="5" t="s">
        <v>32</v>
      </c>
      <c r="G473" s="5" t="s">
        <v>1570</v>
      </c>
      <c r="H473" s="5" t="s">
        <v>920</v>
      </c>
      <c r="I473" s="5" t="s">
        <v>1571</v>
      </c>
      <c r="J473" s="4" t="s">
        <v>244</v>
      </c>
      <c r="K473" s="4" t="s">
        <v>297</v>
      </c>
    </row>
    <row r="474" spans="1:11" ht="45" x14ac:dyDescent="0.25">
      <c r="A474" s="5" t="s">
        <v>1572</v>
      </c>
      <c r="B474" s="5" t="s">
        <v>120</v>
      </c>
      <c r="C474" s="5"/>
      <c r="D474" s="5"/>
      <c r="E474" s="5" t="s">
        <v>137</v>
      </c>
      <c r="F474" s="5" t="s">
        <v>143</v>
      </c>
      <c r="G474" s="5" t="s">
        <v>1573</v>
      </c>
      <c r="H474" s="5" t="s">
        <v>771</v>
      </c>
      <c r="I474" s="5" t="s">
        <v>196</v>
      </c>
      <c r="J474" s="4"/>
      <c r="K474" s="4"/>
    </row>
    <row r="475" spans="1:11" ht="409.5" x14ac:dyDescent="0.25">
      <c r="A475" s="5" t="s">
        <v>1574</v>
      </c>
      <c r="B475" s="5" t="s">
        <v>147</v>
      </c>
      <c r="C475" s="5"/>
      <c r="D475" s="5"/>
      <c r="E475" s="5" t="s">
        <v>1575</v>
      </c>
      <c r="F475" s="5" t="s">
        <v>32</v>
      </c>
      <c r="G475" s="5" t="s">
        <v>315</v>
      </c>
      <c r="H475" s="5" t="s">
        <v>625</v>
      </c>
      <c r="I475" s="5" t="s">
        <v>1576</v>
      </c>
      <c r="J475" s="4" t="s">
        <v>216</v>
      </c>
      <c r="K475" s="4" t="s">
        <v>126</v>
      </c>
    </row>
    <row r="476" spans="1:11" ht="270" x14ac:dyDescent="0.25">
      <c r="A476" s="5" t="s">
        <v>1577</v>
      </c>
      <c r="B476" s="5" t="s">
        <v>407</v>
      </c>
      <c r="C476" s="5" t="s">
        <v>29</v>
      </c>
      <c r="D476" s="5" t="s">
        <v>240</v>
      </c>
      <c r="E476" s="5" t="s">
        <v>1578</v>
      </c>
      <c r="F476" s="5" t="s">
        <v>32</v>
      </c>
      <c r="G476" s="5" t="s">
        <v>1579</v>
      </c>
      <c r="H476" s="5" t="s">
        <v>1580</v>
      </c>
      <c r="I476" s="5" t="s">
        <v>1581</v>
      </c>
      <c r="J476" s="4" t="s">
        <v>165</v>
      </c>
      <c r="K476" s="4" t="s">
        <v>190</v>
      </c>
    </row>
    <row r="477" spans="1:11" ht="112.5" x14ac:dyDescent="0.25">
      <c r="A477" s="5" t="s">
        <v>1582</v>
      </c>
      <c r="B477" s="5" t="s">
        <v>40</v>
      </c>
      <c r="C477" s="5" t="s">
        <v>1250</v>
      </c>
      <c r="D477" s="5" t="s">
        <v>61</v>
      </c>
      <c r="E477" s="5" t="s">
        <v>1552</v>
      </c>
      <c r="F477" s="5" t="s">
        <v>32</v>
      </c>
      <c r="G477" s="5" t="s">
        <v>87</v>
      </c>
      <c r="H477" s="5" t="s">
        <v>1016</v>
      </c>
      <c r="I477" s="5" t="s">
        <v>1583</v>
      </c>
      <c r="J477" s="4" t="s">
        <v>275</v>
      </c>
      <c r="K477" s="4" t="s">
        <v>261</v>
      </c>
    </row>
    <row r="478" spans="1:11" ht="326.25" x14ac:dyDescent="0.25">
      <c r="A478" s="5" t="s">
        <v>1584</v>
      </c>
      <c r="B478" s="5" t="s">
        <v>368</v>
      </c>
      <c r="C478" s="5"/>
      <c r="D478" s="5" t="s">
        <v>70</v>
      </c>
      <c r="E478" s="5" t="s">
        <v>86</v>
      </c>
      <c r="F478" s="5" t="s">
        <v>32</v>
      </c>
      <c r="G478" s="5" t="s">
        <v>258</v>
      </c>
      <c r="H478" s="5" t="s">
        <v>259</v>
      </c>
      <c r="I478" s="5" t="s">
        <v>1585</v>
      </c>
      <c r="J478" s="4" t="s">
        <v>145</v>
      </c>
      <c r="K478" s="4" t="s">
        <v>46</v>
      </c>
    </row>
    <row r="479" spans="1:11" ht="33.75" x14ac:dyDescent="0.25">
      <c r="A479" s="18" t="s">
        <v>1586</v>
      </c>
      <c r="B479" s="18" t="s">
        <v>147</v>
      </c>
      <c r="C479" s="18"/>
      <c r="D479" s="18"/>
      <c r="E479" s="5" t="s">
        <v>1587</v>
      </c>
      <c r="F479" s="5" t="s">
        <v>32</v>
      </c>
      <c r="G479" s="5" t="s">
        <v>515</v>
      </c>
      <c r="H479" s="5" t="s">
        <v>142</v>
      </c>
      <c r="I479" s="18" t="s">
        <v>196</v>
      </c>
      <c r="J479" s="15" t="s">
        <v>153</v>
      </c>
      <c r="K479" s="15" t="s">
        <v>47</v>
      </c>
    </row>
    <row r="480" spans="1:11" ht="33.75" x14ac:dyDescent="0.25">
      <c r="A480" s="20"/>
      <c r="B480" s="20"/>
      <c r="C480" s="20"/>
      <c r="D480" s="20"/>
      <c r="E480" s="5" t="s">
        <v>1081</v>
      </c>
      <c r="F480" s="5" t="s">
        <v>32</v>
      </c>
      <c r="G480" s="5" t="s">
        <v>1588</v>
      </c>
      <c r="H480" s="5" t="s">
        <v>1589</v>
      </c>
      <c r="I480" s="20"/>
      <c r="J480" s="17"/>
      <c r="K480" s="17"/>
    </row>
    <row r="481" spans="1:11" ht="146.25" x14ac:dyDescent="0.25">
      <c r="A481" s="5" t="s">
        <v>1590</v>
      </c>
      <c r="B481" s="5" t="s">
        <v>147</v>
      </c>
      <c r="C481" s="5"/>
      <c r="D481" s="5"/>
      <c r="E481" s="5" t="s">
        <v>1272</v>
      </c>
      <c r="F481" s="5" t="s">
        <v>32</v>
      </c>
      <c r="G481" s="5" t="s">
        <v>1591</v>
      </c>
      <c r="H481" s="5" t="s">
        <v>1592</v>
      </c>
      <c r="I481" s="5" t="s">
        <v>1593</v>
      </c>
      <c r="J481" s="4" t="s">
        <v>166</v>
      </c>
      <c r="K481" s="4" t="s">
        <v>66</v>
      </c>
    </row>
    <row r="482" spans="1:11" ht="45" x14ac:dyDescent="0.25">
      <c r="A482" s="18" t="s">
        <v>1594</v>
      </c>
      <c r="B482" s="18" t="s">
        <v>51</v>
      </c>
      <c r="C482" s="18" t="s">
        <v>29</v>
      </c>
      <c r="D482" s="18" t="s">
        <v>128</v>
      </c>
      <c r="E482" s="5" t="s">
        <v>137</v>
      </c>
      <c r="F482" s="5" t="s">
        <v>122</v>
      </c>
      <c r="G482" s="5" t="s">
        <v>178</v>
      </c>
      <c r="H482" s="5" t="s">
        <v>1595</v>
      </c>
      <c r="I482" s="18" t="s">
        <v>1596</v>
      </c>
      <c r="J482" s="15" t="s">
        <v>166</v>
      </c>
      <c r="K482" s="15" t="s">
        <v>126</v>
      </c>
    </row>
    <row r="483" spans="1:11" ht="22.5" x14ac:dyDescent="0.25">
      <c r="A483" s="20"/>
      <c r="B483" s="20"/>
      <c r="C483" s="20"/>
      <c r="D483" s="20"/>
      <c r="E483" s="5" t="s">
        <v>1597</v>
      </c>
      <c r="F483" s="5" t="s">
        <v>32</v>
      </c>
      <c r="G483" s="5" t="s">
        <v>1598</v>
      </c>
      <c r="H483" s="5" t="s">
        <v>316</v>
      </c>
      <c r="I483" s="20"/>
      <c r="J483" s="17"/>
      <c r="K483" s="17"/>
    </row>
    <row r="484" spans="1:11" ht="225" x14ac:dyDescent="0.25">
      <c r="A484" s="5" t="s">
        <v>1599</v>
      </c>
      <c r="B484" s="5" t="s">
        <v>368</v>
      </c>
      <c r="C484" s="5"/>
      <c r="D484" s="5" t="s">
        <v>1076</v>
      </c>
      <c r="E484" s="5" t="s">
        <v>1600</v>
      </c>
      <c r="F484" s="5" t="s">
        <v>32</v>
      </c>
      <c r="G484" s="5" t="s">
        <v>1601</v>
      </c>
      <c r="H484" s="5" t="s">
        <v>690</v>
      </c>
      <c r="I484" s="5" t="s">
        <v>1602</v>
      </c>
      <c r="J484" s="4" t="s">
        <v>166</v>
      </c>
      <c r="K484" s="4" t="s">
        <v>103</v>
      </c>
    </row>
    <row r="485" spans="1:11" ht="135" x14ac:dyDescent="0.25">
      <c r="A485" s="5" t="s">
        <v>1603</v>
      </c>
      <c r="B485" s="5" t="s">
        <v>239</v>
      </c>
      <c r="C485" s="5" t="s">
        <v>29</v>
      </c>
      <c r="D485" s="5" t="s">
        <v>61</v>
      </c>
      <c r="E485" s="5" t="s">
        <v>184</v>
      </c>
      <c r="F485" s="5" t="s">
        <v>32</v>
      </c>
      <c r="G485" s="5" t="s">
        <v>54</v>
      </c>
      <c r="H485" s="5" t="s">
        <v>55</v>
      </c>
      <c r="I485" s="5" t="s">
        <v>1604</v>
      </c>
      <c r="J485" s="4" t="s">
        <v>251</v>
      </c>
      <c r="K485" s="4" t="s">
        <v>261</v>
      </c>
    </row>
    <row r="486" spans="1:11" ht="56.25" x14ac:dyDescent="0.25">
      <c r="A486" s="18" t="s">
        <v>1605</v>
      </c>
      <c r="B486" s="18" t="s">
        <v>40</v>
      </c>
      <c r="C486" s="18"/>
      <c r="D486" s="18" t="s">
        <v>70</v>
      </c>
      <c r="E486" s="5" t="s">
        <v>1606</v>
      </c>
      <c r="F486" s="5" t="s">
        <v>138</v>
      </c>
      <c r="G486" s="5" t="s">
        <v>675</v>
      </c>
      <c r="H486" s="5" t="s">
        <v>676</v>
      </c>
      <c r="I486" s="18" t="s">
        <v>1607</v>
      </c>
      <c r="J486" s="15" t="s">
        <v>75</v>
      </c>
      <c r="K486" s="15"/>
    </row>
    <row r="487" spans="1:11" ht="56.25" x14ac:dyDescent="0.25">
      <c r="A487" s="20"/>
      <c r="B487" s="20"/>
      <c r="C487" s="20"/>
      <c r="D487" s="20"/>
      <c r="E487" s="5" t="s">
        <v>1606</v>
      </c>
      <c r="F487" s="5" t="s">
        <v>32</v>
      </c>
      <c r="G487" s="5" t="s">
        <v>134</v>
      </c>
      <c r="H487" s="5" t="s">
        <v>395</v>
      </c>
      <c r="I487" s="20"/>
      <c r="J487" s="17"/>
      <c r="K487" s="17"/>
    </row>
    <row r="488" spans="1:11" ht="67.5" x14ac:dyDescent="0.25">
      <c r="A488" s="18" t="s">
        <v>1608</v>
      </c>
      <c r="B488" s="18" t="s">
        <v>147</v>
      </c>
      <c r="C488" s="18"/>
      <c r="D488" s="18"/>
      <c r="E488" s="5" t="s">
        <v>121</v>
      </c>
      <c r="F488" s="5" t="s">
        <v>122</v>
      </c>
      <c r="G488" s="5" t="s">
        <v>1609</v>
      </c>
      <c r="H488" s="5" t="s">
        <v>142</v>
      </c>
      <c r="I488" s="18" t="s">
        <v>1540</v>
      </c>
      <c r="J488" s="15" t="s">
        <v>46</v>
      </c>
      <c r="K488" s="15" t="s">
        <v>38</v>
      </c>
    </row>
    <row r="489" spans="1:11" ht="67.5" x14ac:dyDescent="0.25">
      <c r="A489" s="20"/>
      <c r="B489" s="20"/>
      <c r="C489" s="20"/>
      <c r="D489" s="20"/>
      <c r="E489" s="5" t="s">
        <v>121</v>
      </c>
      <c r="F489" s="5" t="s">
        <v>32</v>
      </c>
      <c r="G489" s="5" t="s">
        <v>1573</v>
      </c>
      <c r="H489" s="5" t="s">
        <v>118</v>
      </c>
      <c r="I489" s="20"/>
      <c r="J489" s="17"/>
      <c r="K489" s="17"/>
    </row>
    <row r="490" spans="1:11" ht="348.75" x14ac:dyDescent="0.25">
      <c r="A490" s="5" t="s">
        <v>1610</v>
      </c>
      <c r="B490" s="5" t="s">
        <v>120</v>
      </c>
      <c r="C490" s="5"/>
      <c r="D490" s="5"/>
      <c r="E490" s="5" t="s">
        <v>86</v>
      </c>
      <c r="F490" s="5" t="s">
        <v>32</v>
      </c>
      <c r="G490" s="5" t="s">
        <v>98</v>
      </c>
      <c r="H490" s="5" t="s">
        <v>1611</v>
      </c>
      <c r="I490" s="5" t="s">
        <v>1612</v>
      </c>
      <c r="J490" s="4" t="s">
        <v>68</v>
      </c>
      <c r="K490" s="4" t="s">
        <v>47</v>
      </c>
    </row>
    <row r="491" spans="1:11" ht="33.75" x14ac:dyDescent="0.25">
      <c r="A491" s="5" t="s">
        <v>1613</v>
      </c>
      <c r="B491" s="5" t="s">
        <v>399</v>
      </c>
      <c r="C491" s="5"/>
      <c r="D491" s="5" t="s">
        <v>212</v>
      </c>
      <c r="E491" s="5" t="s">
        <v>1160</v>
      </c>
      <c r="F491" s="5" t="s">
        <v>32</v>
      </c>
      <c r="G491" s="5" t="s">
        <v>87</v>
      </c>
      <c r="H491" s="5" t="s">
        <v>173</v>
      </c>
      <c r="I491" s="5" t="s">
        <v>1614</v>
      </c>
      <c r="J491" s="4" t="s">
        <v>186</v>
      </c>
      <c r="K491" s="4" t="s">
        <v>145</v>
      </c>
    </row>
    <row r="492" spans="1:11" ht="157.5" x14ac:dyDescent="0.25">
      <c r="A492" s="5" t="s">
        <v>1615</v>
      </c>
      <c r="B492" s="5" t="s">
        <v>40</v>
      </c>
      <c r="C492" s="5"/>
      <c r="D492" s="5" t="s">
        <v>1076</v>
      </c>
      <c r="E492" s="5" t="s">
        <v>1616</v>
      </c>
      <c r="F492" s="5" t="s">
        <v>122</v>
      </c>
      <c r="G492" s="5" t="s">
        <v>1617</v>
      </c>
      <c r="H492" s="5" t="s">
        <v>690</v>
      </c>
      <c r="I492" s="5" t="s">
        <v>1618</v>
      </c>
      <c r="J492" s="4" t="s">
        <v>26</v>
      </c>
      <c r="K492" s="4" t="s">
        <v>26</v>
      </c>
    </row>
    <row r="493" spans="1:11" ht="56.25" x14ac:dyDescent="0.25">
      <c r="A493" s="5" t="s">
        <v>1619</v>
      </c>
      <c r="B493" s="5" t="s">
        <v>40</v>
      </c>
      <c r="C493" s="5"/>
      <c r="D493" s="5" t="s">
        <v>52</v>
      </c>
      <c r="E493" s="5" t="s">
        <v>1620</v>
      </c>
      <c r="F493" s="5" t="s">
        <v>32</v>
      </c>
      <c r="G493" s="5" t="s">
        <v>1621</v>
      </c>
      <c r="H493" s="5" t="s">
        <v>1622</v>
      </c>
      <c r="I493" s="5" t="s">
        <v>1623</v>
      </c>
      <c r="J493" s="4" t="s">
        <v>75</v>
      </c>
      <c r="K493" s="4" t="s">
        <v>67</v>
      </c>
    </row>
    <row r="494" spans="1:11" ht="33.75" x14ac:dyDescent="0.25">
      <c r="A494" s="5" t="s">
        <v>1624</v>
      </c>
      <c r="B494" s="5" t="s">
        <v>147</v>
      </c>
      <c r="C494" s="5"/>
      <c r="D494" s="5"/>
      <c r="E494" s="5" t="s">
        <v>1552</v>
      </c>
      <c r="F494" s="5" t="s">
        <v>32</v>
      </c>
      <c r="G494" s="5" t="s">
        <v>1463</v>
      </c>
      <c r="H494" s="5" t="s">
        <v>281</v>
      </c>
      <c r="I494" s="5" t="s">
        <v>452</v>
      </c>
      <c r="J494" s="4" t="s">
        <v>223</v>
      </c>
      <c r="K494" s="4" t="s">
        <v>36</v>
      </c>
    </row>
    <row r="495" spans="1:11" ht="33.75" x14ac:dyDescent="0.25">
      <c r="A495" s="5" t="s">
        <v>1625</v>
      </c>
      <c r="B495" s="5" t="s">
        <v>147</v>
      </c>
      <c r="C495" s="5"/>
      <c r="D495" s="5"/>
      <c r="E495" s="5" t="s">
        <v>1552</v>
      </c>
      <c r="F495" s="5" t="s">
        <v>32</v>
      </c>
      <c r="G495" s="5" t="s">
        <v>1463</v>
      </c>
      <c r="H495" s="5" t="s">
        <v>281</v>
      </c>
      <c r="I495" s="5" t="s">
        <v>387</v>
      </c>
      <c r="J495" s="4" t="s">
        <v>57</v>
      </c>
      <c r="K495" s="4" t="s">
        <v>216</v>
      </c>
    </row>
    <row r="496" spans="1:11" ht="225" x14ac:dyDescent="0.25">
      <c r="A496" s="5" t="s">
        <v>1626</v>
      </c>
      <c r="B496" s="5" t="s">
        <v>239</v>
      </c>
      <c r="C496" s="5" t="s">
        <v>29</v>
      </c>
      <c r="D496" s="5" t="s">
        <v>61</v>
      </c>
      <c r="E496" s="5" t="s">
        <v>1627</v>
      </c>
      <c r="F496" s="5" t="s">
        <v>32</v>
      </c>
      <c r="G496" s="5" t="s">
        <v>559</v>
      </c>
      <c r="H496" s="5" t="s">
        <v>395</v>
      </c>
      <c r="I496" s="5" t="s">
        <v>1628</v>
      </c>
      <c r="J496" s="4" t="s">
        <v>186</v>
      </c>
      <c r="K496" s="4" t="s">
        <v>297</v>
      </c>
    </row>
    <row r="497" spans="1:11" ht="315" x14ac:dyDescent="0.25">
      <c r="A497" s="5" t="s">
        <v>1629</v>
      </c>
      <c r="B497" s="5" t="s">
        <v>239</v>
      </c>
      <c r="C497" s="5" t="s">
        <v>29</v>
      </c>
      <c r="D497" s="5" t="s">
        <v>70</v>
      </c>
      <c r="E497" s="5" t="s">
        <v>733</v>
      </c>
      <c r="F497" s="5" t="s">
        <v>32</v>
      </c>
      <c r="G497" s="5" t="s">
        <v>1630</v>
      </c>
      <c r="H497" s="5" t="s">
        <v>600</v>
      </c>
      <c r="I497" s="5" t="s">
        <v>1631</v>
      </c>
      <c r="J497" s="4" t="s">
        <v>358</v>
      </c>
      <c r="K497" s="4" t="s">
        <v>353</v>
      </c>
    </row>
    <row r="498" spans="1:11" ht="292.5" x14ac:dyDescent="0.25">
      <c r="A498" s="5" t="s">
        <v>1632</v>
      </c>
      <c r="B498" s="5" t="s">
        <v>147</v>
      </c>
      <c r="C498" s="5"/>
      <c r="D498" s="5"/>
      <c r="E498" s="5" t="s">
        <v>1633</v>
      </c>
      <c r="F498" s="5" t="s">
        <v>32</v>
      </c>
      <c r="G498" s="5" t="s">
        <v>1501</v>
      </c>
      <c r="H498" s="5" t="s">
        <v>1634</v>
      </c>
      <c r="I498" s="5" t="s">
        <v>1635</v>
      </c>
      <c r="J498" s="4" t="s">
        <v>223</v>
      </c>
      <c r="K498" s="4" t="s">
        <v>181</v>
      </c>
    </row>
    <row r="499" spans="1:11" ht="33.75" x14ac:dyDescent="0.25">
      <c r="A499" s="5" t="s">
        <v>1636</v>
      </c>
      <c r="B499" s="5" t="s">
        <v>51</v>
      </c>
      <c r="C499" s="5" t="s">
        <v>29</v>
      </c>
      <c r="D499" s="5" t="s">
        <v>41</v>
      </c>
      <c r="E499" s="5" t="s">
        <v>48</v>
      </c>
      <c r="F499" s="5" t="s">
        <v>32</v>
      </c>
      <c r="G499" s="5" t="s">
        <v>468</v>
      </c>
      <c r="H499" s="5" t="s">
        <v>1637</v>
      </c>
      <c r="I499" s="5" t="s">
        <v>273</v>
      </c>
      <c r="J499" s="4" t="s">
        <v>268</v>
      </c>
      <c r="K499" s="4" t="s">
        <v>102</v>
      </c>
    </row>
    <row r="500" spans="1:11" ht="315" x14ac:dyDescent="0.25">
      <c r="A500" s="5" t="s">
        <v>1638</v>
      </c>
      <c r="B500" s="5" t="s">
        <v>433</v>
      </c>
      <c r="C500" s="5"/>
      <c r="D500" s="5" t="s">
        <v>400</v>
      </c>
      <c r="E500" s="5" t="s">
        <v>1639</v>
      </c>
      <c r="F500" s="5" t="s">
        <v>32</v>
      </c>
      <c r="G500" s="5" t="s">
        <v>1640</v>
      </c>
      <c r="H500" s="5" t="s">
        <v>281</v>
      </c>
      <c r="I500" s="5" t="s">
        <v>1641</v>
      </c>
      <c r="J500" s="4" t="s">
        <v>223</v>
      </c>
      <c r="K500" s="4" t="s">
        <v>36</v>
      </c>
    </row>
    <row r="501" spans="1:11" ht="303.75" x14ac:dyDescent="0.25">
      <c r="A501" s="5" t="s">
        <v>1642</v>
      </c>
      <c r="B501" s="5" t="s">
        <v>1643</v>
      </c>
      <c r="C501" s="5"/>
      <c r="D501" s="5"/>
      <c r="E501" s="5" t="s">
        <v>71</v>
      </c>
      <c r="F501" s="5" t="s">
        <v>32</v>
      </c>
      <c r="G501" s="5" t="s">
        <v>87</v>
      </c>
      <c r="H501" s="5" t="s">
        <v>64</v>
      </c>
      <c r="I501" s="5" t="s">
        <v>1644</v>
      </c>
      <c r="J501" s="4" t="s">
        <v>46</v>
      </c>
      <c r="K501" s="4"/>
    </row>
    <row r="502" spans="1:11" ht="56.25" x14ac:dyDescent="0.25">
      <c r="A502" s="5" t="s">
        <v>1645</v>
      </c>
      <c r="B502" s="5" t="s">
        <v>225</v>
      </c>
      <c r="C502" s="5" t="s">
        <v>29</v>
      </c>
      <c r="D502" s="5" t="s">
        <v>212</v>
      </c>
      <c r="E502" s="5" t="s">
        <v>1646</v>
      </c>
      <c r="F502" s="5" t="s">
        <v>32</v>
      </c>
      <c r="G502" s="5" t="s">
        <v>87</v>
      </c>
      <c r="H502" s="5" t="s">
        <v>173</v>
      </c>
      <c r="I502" s="5" t="s">
        <v>1647</v>
      </c>
      <c r="J502" s="4" t="s">
        <v>275</v>
      </c>
      <c r="K502" s="4" t="s">
        <v>84</v>
      </c>
    </row>
    <row r="503" spans="1:11" ht="247.5" x14ac:dyDescent="0.25">
      <c r="A503" s="5" t="s">
        <v>1648</v>
      </c>
      <c r="B503" s="5" t="s">
        <v>40</v>
      </c>
      <c r="C503" s="5"/>
      <c r="D503" s="5" t="s">
        <v>70</v>
      </c>
      <c r="E503" s="5" t="s">
        <v>1649</v>
      </c>
      <c r="F503" s="5" t="s">
        <v>122</v>
      </c>
      <c r="G503" s="5" t="s">
        <v>442</v>
      </c>
      <c r="H503" s="5" t="s">
        <v>1650</v>
      </c>
      <c r="I503" s="5" t="s">
        <v>1651</v>
      </c>
      <c r="J503" s="4" t="s">
        <v>46</v>
      </c>
      <c r="K503" s="4" t="s">
        <v>46</v>
      </c>
    </row>
    <row r="504" spans="1:11" ht="168.75" x14ac:dyDescent="0.25">
      <c r="A504" s="5" t="s">
        <v>1652</v>
      </c>
      <c r="B504" s="5" t="s">
        <v>40</v>
      </c>
      <c r="C504" s="5"/>
      <c r="D504" s="5" t="s">
        <v>486</v>
      </c>
      <c r="E504" s="5" t="s">
        <v>247</v>
      </c>
      <c r="F504" s="5" t="s">
        <v>32</v>
      </c>
      <c r="G504" s="5" t="s">
        <v>355</v>
      </c>
      <c r="H504" s="5" t="s">
        <v>356</v>
      </c>
      <c r="I504" s="5" t="s">
        <v>1653</v>
      </c>
      <c r="J504" s="4" t="s">
        <v>204</v>
      </c>
      <c r="K504" s="4" t="s">
        <v>26</v>
      </c>
    </row>
    <row r="505" spans="1:11" ht="292.5" x14ac:dyDescent="0.25">
      <c r="A505" s="5" t="s">
        <v>1654</v>
      </c>
      <c r="B505" s="5" t="s">
        <v>51</v>
      </c>
      <c r="C505" s="5" t="s">
        <v>29</v>
      </c>
      <c r="D505" s="5" t="s">
        <v>240</v>
      </c>
      <c r="E505" s="5" t="s">
        <v>1655</v>
      </c>
      <c r="F505" s="5" t="s">
        <v>32</v>
      </c>
      <c r="G505" s="5" t="s">
        <v>1656</v>
      </c>
      <c r="H505" s="5" t="s">
        <v>1657</v>
      </c>
      <c r="I505" s="5" t="s">
        <v>1658</v>
      </c>
      <c r="J505" s="4" t="s">
        <v>216</v>
      </c>
      <c r="K505" s="4" t="s">
        <v>190</v>
      </c>
    </row>
    <row r="506" spans="1:11" ht="67.5" x14ac:dyDescent="0.25">
      <c r="A506" s="18" t="s">
        <v>1659</v>
      </c>
      <c r="B506" s="18" t="s">
        <v>120</v>
      </c>
      <c r="C506" s="18"/>
      <c r="D506" s="18"/>
      <c r="E506" s="5" t="s">
        <v>121</v>
      </c>
      <c r="F506" s="5" t="s">
        <v>138</v>
      </c>
      <c r="G506" s="5" t="s">
        <v>675</v>
      </c>
      <c r="H506" s="5" t="s">
        <v>1660</v>
      </c>
      <c r="I506" s="18" t="s">
        <v>1661</v>
      </c>
      <c r="J506" s="15" t="s">
        <v>26</v>
      </c>
      <c r="K506" s="15" t="s">
        <v>26</v>
      </c>
    </row>
    <row r="507" spans="1:11" ht="67.5" x14ac:dyDescent="0.25">
      <c r="A507" s="20"/>
      <c r="B507" s="20"/>
      <c r="C507" s="20"/>
      <c r="D507" s="20"/>
      <c r="E507" s="5" t="s">
        <v>121</v>
      </c>
      <c r="F507" s="5" t="s">
        <v>122</v>
      </c>
      <c r="G507" s="5" t="s">
        <v>442</v>
      </c>
      <c r="H507" s="5" t="s">
        <v>142</v>
      </c>
      <c r="I507" s="20"/>
      <c r="J507" s="17"/>
      <c r="K507" s="17"/>
    </row>
    <row r="508" spans="1:11" ht="382.5" x14ac:dyDescent="0.25">
      <c r="A508" s="5" t="s">
        <v>1662</v>
      </c>
      <c r="B508" s="5" t="s">
        <v>51</v>
      </c>
      <c r="C508" s="5" t="s">
        <v>29</v>
      </c>
      <c r="D508" s="5" t="s">
        <v>200</v>
      </c>
      <c r="E508" s="5" t="s">
        <v>1663</v>
      </c>
      <c r="F508" s="5" t="s">
        <v>32</v>
      </c>
      <c r="G508" s="5" t="s">
        <v>1664</v>
      </c>
      <c r="H508" s="5" t="s">
        <v>1665</v>
      </c>
      <c r="I508" s="5" t="s">
        <v>1666</v>
      </c>
      <c r="J508" s="4" t="s">
        <v>83</v>
      </c>
      <c r="K508" s="4" t="s">
        <v>58</v>
      </c>
    </row>
    <row r="509" spans="1:11" ht="56.25" x14ac:dyDescent="0.25">
      <c r="A509" s="5" t="s">
        <v>1667</v>
      </c>
      <c r="B509" s="5" t="s">
        <v>40</v>
      </c>
      <c r="C509" s="5"/>
      <c r="D509" s="5" t="s">
        <v>41</v>
      </c>
      <c r="E509" s="5" t="s">
        <v>467</v>
      </c>
      <c r="F509" s="5" t="s">
        <v>32</v>
      </c>
      <c r="G509" s="5" t="s">
        <v>1668</v>
      </c>
      <c r="H509" s="5" t="s">
        <v>1669</v>
      </c>
      <c r="I509" s="5" t="s">
        <v>1670</v>
      </c>
      <c r="J509" s="4" t="s">
        <v>237</v>
      </c>
      <c r="K509" s="4" t="s">
        <v>181</v>
      </c>
    </row>
    <row r="510" spans="1:11" ht="123.75" x14ac:dyDescent="0.25">
      <c r="A510" s="5" t="s">
        <v>1671</v>
      </c>
      <c r="B510" s="5" t="s">
        <v>1672</v>
      </c>
      <c r="C510" s="5" t="s">
        <v>29</v>
      </c>
      <c r="D510" s="5" t="s">
        <v>212</v>
      </c>
      <c r="E510" s="5" t="s">
        <v>1673</v>
      </c>
      <c r="F510" s="5" t="s">
        <v>32</v>
      </c>
      <c r="G510" s="5" t="s">
        <v>63</v>
      </c>
      <c r="H510" s="5" t="s">
        <v>1674</v>
      </c>
      <c r="I510" s="5" t="s">
        <v>1523</v>
      </c>
      <c r="J510" s="4" t="s">
        <v>223</v>
      </c>
      <c r="K510" s="4" t="s">
        <v>197</v>
      </c>
    </row>
    <row r="511" spans="1:11" ht="225" x14ac:dyDescent="0.25">
      <c r="A511" s="5" t="s">
        <v>1675</v>
      </c>
      <c r="B511" s="5" t="s">
        <v>94</v>
      </c>
      <c r="C511" s="5" t="s">
        <v>95</v>
      </c>
      <c r="D511" s="5" t="s">
        <v>212</v>
      </c>
      <c r="E511" s="5" t="s">
        <v>385</v>
      </c>
      <c r="F511" s="5" t="s">
        <v>32</v>
      </c>
      <c r="G511" s="5" t="s">
        <v>258</v>
      </c>
      <c r="H511" s="5" t="s">
        <v>1676</v>
      </c>
      <c r="I511" s="5" t="s">
        <v>1677</v>
      </c>
      <c r="J511" s="4" t="s">
        <v>84</v>
      </c>
      <c r="K511" s="4" t="s">
        <v>234</v>
      </c>
    </row>
    <row r="512" spans="1:11" ht="393.75" x14ac:dyDescent="0.25">
      <c r="A512" s="5" t="s">
        <v>1678</v>
      </c>
      <c r="B512" s="5" t="s">
        <v>1679</v>
      </c>
      <c r="C512" s="5" t="s">
        <v>29</v>
      </c>
      <c r="D512" s="5" t="s">
        <v>128</v>
      </c>
      <c r="E512" s="5" t="s">
        <v>1160</v>
      </c>
      <c r="F512" s="5" t="s">
        <v>32</v>
      </c>
      <c r="G512" s="5" t="s">
        <v>178</v>
      </c>
      <c r="H512" s="5" t="s">
        <v>478</v>
      </c>
      <c r="I512" s="5" t="s">
        <v>1680</v>
      </c>
      <c r="J512" s="4" t="s">
        <v>366</v>
      </c>
      <c r="K512" s="4" t="s">
        <v>166</v>
      </c>
    </row>
    <row r="513" spans="1:11" ht="225" x14ac:dyDescent="0.25">
      <c r="A513" s="5" t="s">
        <v>1681</v>
      </c>
      <c r="B513" s="5" t="s">
        <v>407</v>
      </c>
      <c r="C513" s="5" t="s">
        <v>29</v>
      </c>
      <c r="D513" s="5" t="s">
        <v>1076</v>
      </c>
      <c r="E513" s="5" t="s">
        <v>219</v>
      </c>
      <c r="F513" s="5" t="s">
        <v>32</v>
      </c>
      <c r="G513" s="5" t="s">
        <v>1078</v>
      </c>
      <c r="H513" s="5" t="s">
        <v>1682</v>
      </c>
      <c r="I513" s="5" t="s">
        <v>1683</v>
      </c>
      <c r="J513" s="4" t="s">
        <v>275</v>
      </c>
      <c r="K513" s="4" t="s">
        <v>190</v>
      </c>
    </row>
    <row r="514" spans="1:11" ht="67.5" x14ac:dyDescent="0.25">
      <c r="A514" s="18" t="s">
        <v>1684</v>
      </c>
      <c r="B514" s="18" t="s">
        <v>40</v>
      </c>
      <c r="C514" s="18"/>
      <c r="D514" s="18" t="s">
        <v>1076</v>
      </c>
      <c r="E514" s="5" t="s">
        <v>1685</v>
      </c>
      <c r="F514" s="5" t="s">
        <v>32</v>
      </c>
      <c r="G514" s="5" t="s">
        <v>1686</v>
      </c>
      <c r="H514" s="5" t="s">
        <v>690</v>
      </c>
      <c r="I514" s="18" t="s">
        <v>1653</v>
      </c>
      <c r="J514" s="15" t="s">
        <v>181</v>
      </c>
      <c r="K514" s="15" t="s">
        <v>26</v>
      </c>
    </row>
    <row r="515" spans="1:11" ht="45" x14ac:dyDescent="0.25">
      <c r="A515" s="20"/>
      <c r="B515" s="20"/>
      <c r="C515" s="20"/>
      <c r="D515" s="20"/>
      <c r="E515" s="5" t="s">
        <v>1685</v>
      </c>
      <c r="F515" s="5" t="s">
        <v>143</v>
      </c>
      <c r="G515" s="5" t="s">
        <v>1687</v>
      </c>
      <c r="H515" s="5" t="s">
        <v>1688</v>
      </c>
      <c r="I515" s="20"/>
      <c r="J515" s="17"/>
      <c r="K515" s="17"/>
    </row>
    <row r="516" spans="1:11" ht="281.25" x14ac:dyDescent="0.25">
      <c r="A516" s="5" t="s">
        <v>1689</v>
      </c>
      <c r="B516" s="5" t="s">
        <v>78</v>
      </c>
      <c r="C516" s="5"/>
      <c r="D516" s="5"/>
      <c r="E516" s="5" t="s">
        <v>1328</v>
      </c>
      <c r="F516" s="5" t="s">
        <v>32</v>
      </c>
      <c r="G516" s="5" t="s">
        <v>1690</v>
      </c>
      <c r="H516" s="5" t="s">
        <v>1691</v>
      </c>
      <c r="I516" s="5" t="s">
        <v>1692</v>
      </c>
      <c r="J516" s="4" t="s">
        <v>291</v>
      </c>
      <c r="K516" s="4" t="s">
        <v>234</v>
      </c>
    </row>
    <row r="517" spans="1:11" ht="157.5" x14ac:dyDescent="0.25">
      <c r="A517" s="5" t="s">
        <v>1693</v>
      </c>
      <c r="B517" s="5" t="s">
        <v>51</v>
      </c>
      <c r="C517" s="5"/>
      <c r="D517" s="5" t="s">
        <v>168</v>
      </c>
      <c r="E517" s="5" t="s">
        <v>1694</v>
      </c>
      <c r="F517" s="5" t="s">
        <v>32</v>
      </c>
      <c r="G517" s="5" t="s">
        <v>1695</v>
      </c>
      <c r="H517" s="5" t="s">
        <v>573</v>
      </c>
      <c r="I517" s="5" t="s">
        <v>1696</v>
      </c>
      <c r="J517" s="4" t="s">
        <v>83</v>
      </c>
      <c r="K517" s="4" t="s">
        <v>58</v>
      </c>
    </row>
    <row r="518" spans="1:11" ht="326.25" x14ac:dyDescent="0.25">
      <c r="A518" s="5" t="s">
        <v>1697</v>
      </c>
      <c r="B518" s="5" t="s">
        <v>40</v>
      </c>
      <c r="C518" s="5"/>
      <c r="D518" s="5" t="s">
        <v>41</v>
      </c>
      <c r="E518" s="5" t="s">
        <v>161</v>
      </c>
      <c r="F518" s="5" t="s">
        <v>32</v>
      </c>
      <c r="G518" s="5" t="s">
        <v>43</v>
      </c>
      <c r="H518" s="5" t="s">
        <v>44</v>
      </c>
      <c r="I518" s="5" t="s">
        <v>1698</v>
      </c>
      <c r="J518" s="4" t="s">
        <v>66</v>
      </c>
      <c r="K518" s="4" t="s">
        <v>66</v>
      </c>
    </row>
    <row r="519" spans="1:11" ht="258.75" x14ac:dyDescent="0.25">
      <c r="A519" s="5" t="s">
        <v>1699</v>
      </c>
      <c r="B519" s="5" t="s">
        <v>309</v>
      </c>
      <c r="C519" s="5" t="s">
        <v>95</v>
      </c>
      <c r="D519" s="5" t="s">
        <v>939</v>
      </c>
      <c r="E519" s="5" t="s">
        <v>1700</v>
      </c>
      <c r="F519" s="5" t="s">
        <v>32</v>
      </c>
      <c r="G519" s="5" t="s">
        <v>941</v>
      </c>
      <c r="H519" s="5" t="s">
        <v>942</v>
      </c>
      <c r="I519" s="5" t="s">
        <v>1701</v>
      </c>
      <c r="J519" s="4" t="s">
        <v>318</v>
      </c>
      <c r="K519" s="4" t="s">
        <v>227</v>
      </c>
    </row>
    <row r="520" spans="1:11" ht="45" x14ac:dyDescent="0.25">
      <c r="A520" s="18" t="s">
        <v>1702</v>
      </c>
      <c r="B520" s="18" t="s">
        <v>399</v>
      </c>
      <c r="C520" s="18"/>
      <c r="D520" s="18" t="s">
        <v>400</v>
      </c>
      <c r="E520" s="5" t="s">
        <v>1703</v>
      </c>
      <c r="F520" s="5" t="s">
        <v>32</v>
      </c>
      <c r="G520" s="5" t="s">
        <v>315</v>
      </c>
      <c r="H520" s="5" t="s">
        <v>1704</v>
      </c>
      <c r="I520" s="18" t="s">
        <v>1553</v>
      </c>
      <c r="J520" s="15" t="s">
        <v>216</v>
      </c>
      <c r="K520" s="15" t="s">
        <v>165</v>
      </c>
    </row>
    <row r="521" spans="1:11" ht="22.5" x14ac:dyDescent="0.25">
      <c r="A521" s="20"/>
      <c r="B521" s="20"/>
      <c r="C521" s="20"/>
      <c r="D521" s="20"/>
      <c r="E521" s="5" t="s">
        <v>1394</v>
      </c>
      <c r="F521" s="5" t="s">
        <v>32</v>
      </c>
      <c r="G521" s="5" t="s">
        <v>315</v>
      </c>
      <c r="H521" s="5" t="s">
        <v>316</v>
      </c>
      <c r="I521" s="20"/>
      <c r="J521" s="17"/>
      <c r="K521" s="17"/>
    </row>
    <row r="522" spans="1:11" ht="56.25" x14ac:dyDescent="0.25">
      <c r="A522" s="5" t="s">
        <v>1705</v>
      </c>
      <c r="B522" s="5" t="s">
        <v>389</v>
      </c>
      <c r="C522" s="5"/>
      <c r="D522" s="5" t="s">
        <v>61</v>
      </c>
      <c r="E522" s="5" t="s">
        <v>1706</v>
      </c>
      <c r="F522" s="5" t="s">
        <v>122</v>
      </c>
      <c r="G522" s="5" t="s">
        <v>1707</v>
      </c>
      <c r="H522" s="5" t="s">
        <v>1708</v>
      </c>
      <c r="I522" s="5" t="s">
        <v>1709</v>
      </c>
      <c r="J522" s="4" t="s">
        <v>59</v>
      </c>
      <c r="K522" s="4"/>
    </row>
    <row r="523" spans="1:11" ht="225" x14ac:dyDescent="0.25">
      <c r="A523" s="5" t="s">
        <v>1710</v>
      </c>
      <c r="B523" s="5" t="s">
        <v>407</v>
      </c>
      <c r="C523" s="5" t="s">
        <v>29</v>
      </c>
      <c r="D523" s="5" t="s">
        <v>340</v>
      </c>
      <c r="E523" s="5" t="s">
        <v>86</v>
      </c>
      <c r="F523" s="5" t="s">
        <v>32</v>
      </c>
      <c r="G523" s="5" t="s">
        <v>115</v>
      </c>
      <c r="H523" s="5" t="s">
        <v>131</v>
      </c>
      <c r="I523" s="5" t="s">
        <v>1291</v>
      </c>
      <c r="J523" s="4" t="s">
        <v>204</v>
      </c>
      <c r="K523" s="4" t="s">
        <v>166</v>
      </c>
    </row>
    <row r="524" spans="1:11" ht="315" x14ac:dyDescent="0.25">
      <c r="A524" s="5" t="s">
        <v>1711</v>
      </c>
      <c r="B524" s="5" t="s">
        <v>40</v>
      </c>
      <c r="C524" s="5"/>
      <c r="D524" s="5" t="s">
        <v>61</v>
      </c>
      <c r="E524" s="5" t="s">
        <v>845</v>
      </c>
      <c r="F524" s="5" t="s">
        <v>32</v>
      </c>
      <c r="G524" s="5" t="s">
        <v>87</v>
      </c>
      <c r="H524" s="5" t="s">
        <v>173</v>
      </c>
      <c r="I524" s="5" t="s">
        <v>1712</v>
      </c>
      <c r="J524" s="4" t="s">
        <v>251</v>
      </c>
      <c r="K524" s="4" t="s">
        <v>275</v>
      </c>
    </row>
    <row r="525" spans="1:11" ht="409.5" x14ac:dyDescent="0.25">
      <c r="A525" s="5" t="s">
        <v>1713</v>
      </c>
      <c r="B525" s="5" t="s">
        <v>389</v>
      </c>
      <c r="C525" s="5"/>
      <c r="D525" s="5" t="s">
        <v>579</v>
      </c>
      <c r="E525" s="5" t="s">
        <v>129</v>
      </c>
      <c r="F525" s="5" t="s">
        <v>32</v>
      </c>
      <c r="G525" s="5" t="s">
        <v>1714</v>
      </c>
      <c r="H525" s="5" t="s">
        <v>1715</v>
      </c>
      <c r="I525" s="5" t="s">
        <v>1716</v>
      </c>
      <c r="J525" s="4" t="s">
        <v>66</v>
      </c>
      <c r="K525" s="4" t="s">
        <v>66</v>
      </c>
    </row>
    <row r="526" spans="1:11" ht="337.5" x14ac:dyDescent="0.25">
      <c r="A526" s="5" t="s">
        <v>1717</v>
      </c>
      <c r="B526" s="5" t="s">
        <v>78</v>
      </c>
      <c r="C526" s="5"/>
      <c r="D526" s="5"/>
      <c r="E526" s="5" t="s">
        <v>1718</v>
      </c>
      <c r="F526" s="5" t="s">
        <v>32</v>
      </c>
      <c r="G526" s="5" t="s">
        <v>1719</v>
      </c>
      <c r="H526" s="5" t="s">
        <v>1720</v>
      </c>
      <c r="I526" s="5" t="s">
        <v>1363</v>
      </c>
      <c r="J526" s="4" t="s">
        <v>244</v>
      </c>
      <c r="K526" s="4" t="s">
        <v>36</v>
      </c>
    </row>
    <row r="527" spans="1:11" ht="258.75" x14ac:dyDescent="0.25">
      <c r="A527" s="5" t="s">
        <v>1721</v>
      </c>
      <c r="B527" s="5" t="s">
        <v>40</v>
      </c>
      <c r="C527" s="5"/>
      <c r="D527" s="5" t="s">
        <v>61</v>
      </c>
      <c r="E527" s="5" t="s">
        <v>1552</v>
      </c>
      <c r="F527" s="5" t="s">
        <v>32</v>
      </c>
      <c r="G527" s="5" t="s">
        <v>87</v>
      </c>
      <c r="H527" s="5" t="s">
        <v>173</v>
      </c>
      <c r="I527" s="5" t="s">
        <v>1722</v>
      </c>
      <c r="J527" s="4" t="s">
        <v>36</v>
      </c>
      <c r="K527" s="4" t="s">
        <v>190</v>
      </c>
    </row>
    <row r="528" spans="1:11" ht="292.5" x14ac:dyDescent="0.25">
      <c r="A528" s="5" t="s">
        <v>1723</v>
      </c>
      <c r="B528" s="5" t="s">
        <v>309</v>
      </c>
      <c r="C528" s="5" t="s">
        <v>29</v>
      </c>
      <c r="D528" s="5" t="s">
        <v>939</v>
      </c>
      <c r="E528" s="5" t="s">
        <v>385</v>
      </c>
      <c r="F528" s="5" t="s">
        <v>32</v>
      </c>
      <c r="G528" s="5" t="s">
        <v>315</v>
      </c>
      <c r="H528" s="5" t="s">
        <v>1724</v>
      </c>
      <c r="I528" s="5" t="s">
        <v>1725</v>
      </c>
      <c r="J528" s="4" t="s">
        <v>181</v>
      </c>
      <c r="K528" s="4" t="s">
        <v>181</v>
      </c>
    </row>
    <row r="529" spans="1:11" ht="180" x14ac:dyDescent="0.25">
      <c r="A529" s="5" t="s">
        <v>1726</v>
      </c>
      <c r="B529" s="5" t="s">
        <v>147</v>
      </c>
      <c r="C529" s="5"/>
      <c r="D529" s="5"/>
      <c r="E529" s="5" t="s">
        <v>86</v>
      </c>
      <c r="F529" s="5" t="s">
        <v>32</v>
      </c>
      <c r="G529" s="5" t="s">
        <v>1727</v>
      </c>
      <c r="H529" s="5" t="s">
        <v>1728</v>
      </c>
      <c r="I529" s="5" t="s">
        <v>1729</v>
      </c>
      <c r="J529" s="4" t="s">
        <v>109</v>
      </c>
      <c r="K529" s="4" t="s">
        <v>76</v>
      </c>
    </row>
    <row r="530" spans="1:11" ht="33.75" x14ac:dyDescent="0.25">
      <c r="A530" s="5" t="s">
        <v>1730</v>
      </c>
      <c r="B530" s="5" t="s">
        <v>1731</v>
      </c>
      <c r="C530" s="5" t="s">
        <v>95</v>
      </c>
      <c r="D530" s="5" t="s">
        <v>400</v>
      </c>
      <c r="E530" s="5" t="s">
        <v>1552</v>
      </c>
      <c r="F530" s="5" t="s">
        <v>32</v>
      </c>
      <c r="G530" s="5" t="s">
        <v>134</v>
      </c>
      <c r="H530" s="5" t="s">
        <v>281</v>
      </c>
      <c r="I530" s="5" t="s">
        <v>196</v>
      </c>
      <c r="J530" s="4"/>
      <c r="K530" s="4"/>
    </row>
    <row r="531" spans="1:11" ht="56.25" x14ac:dyDescent="0.25">
      <c r="A531" s="18" t="s">
        <v>1732</v>
      </c>
      <c r="B531" s="18" t="s">
        <v>836</v>
      </c>
      <c r="C531" s="18"/>
      <c r="D531" s="18" t="s">
        <v>128</v>
      </c>
      <c r="E531" s="5" t="s">
        <v>247</v>
      </c>
      <c r="F531" s="5" t="s">
        <v>111</v>
      </c>
      <c r="G531" s="5" t="s">
        <v>139</v>
      </c>
      <c r="H531" s="5" t="s">
        <v>1660</v>
      </c>
      <c r="I531" s="18" t="s">
        <v>1733</v>
      </c>
      <c r="J531" s="15" t="s">
        <v>38</v>
      </c>
      <c r="K531" s="15" t="s">
        <v>26</v>
      </c>
    </row>
    <row r="532" spans="1:11" ht="67.5" x14ac:dyDescent="0.25">
      <c r="A532" s="20"/>
      <c r="B532" s="20"/>
      <c r="C532" s="20"/>
      <c r="D532" s="20"/>
      <c r="E532" s="5" t="s">
        <v>1734</v>
      </c>
      <c r="F532" s="5" t="s">
        <v>122</v>
      </c>
      <c r="G532" s="5" t="s">
        <v>837</v>
      </c>
      <c r="H532" s="5" t="s">
        <v>142</v>
      </c>
      <c r="I532" s="20"/>
      <c r="J532" s="17"/>
      <c r="K532" s="17"/>
    </row>
    <row r="533" spans="1:11" ht="45" x14ac:dyDescent="0.25">
      <c r="A533" s="5" t="s">
        <v>1735</v>
      </c>
      <c r="B533" s="5" t="s">
        <v>389</v>
      </c>
      <c r="C533" s="5"/>
      <c r="D533" s="5" t="s">
        <v>579</v>
      </c>
      <c r="E533" s="5" t="s">
        <v>1736</v>
      </c>
      <c r="F533" s="5" t="s">
        <v>122</v>
      </c>
      <c r="G533" s="5" t="s">
        <v>445</v>
      </c>
      <c r="H533" s="5" t="s">
        <v>740</v>
      </c>
      <c r="I533" s="5" t="s">
        <v>196</v>
      </c>
      <c r="J533" s="4" t="s">
        <v>46</v>
      </c>
      <c r="K533" s="4"/>
    </row>
    <row r="534" spans="1:11" ht="101.25" x14ac:dyDescent="0.25">
      <c r="A534" s="5" t="s">
        <v>1737</v>
      </c>
      <c r="B534" s="5" t="s">
        <v>40</v>
      </c>
      <c r="C534" s="5"/>
      <c r="D534" s="5" t="s">
        <v>240</v>
      </c>
      <c r="E534" s="5" t="s">
        <v>1738</v>
      </c>
      <c r="F534" s="5" t="s">
        <v>122</v>
      </c>
      <c r="G534" s="5" t="s">
        <v>1739</v>
      </c>
      <c r="H534" s="5" t="s">
        <v>1740</v>
      </c>
      <c r="I534" s="5" t="s">
        <v>1741</v>
      </c>
      <c r="J534" s="4" t="s">
        <v>153</v>
      </c>
      <c r="K534" s="4" t="s">
        <v>26</v>
      </c>
    </row>
    <row r="535" spans="1:11" ht="123.75" x14ac:dyDescent="0.25">
      <c r="A535" s="5" t="s">
        <v>1742</v>
      </c>
      <c r="B535" s="5" t="s">
        <v>194</v>
      </c>
      <c r="C535" s="5"/>
      <c r="D535" s="5"/>
      <c r="E535" s="5" t="s">
        <v>1743</v>
      </c>
      <c r="F535" s="5" t="s">
        <v>32</v>
      </c>
      <c r="G535" s="5" t="s">
        <v>134</v>
      </c>
      <c r="H535" s="5" t="s">
        <v>116</v>
      </c>
      <c r="I535" s="5" t="s">
        <v>1744</v>
      </c>
      <c r="J535" s="4" t="s">
        <v>46</v>
      </c>
      <c r="K535" s="4" t="s">
        <v>76</v>
      </c>
    </row>
    <row r="536" spans="1:11" ht="146.25" x14ac:dyDescent="0.25">
      <c r="A536" s="5" t="s">
        <v>1745</v>
      </c>
      <c r="B536" s="5" t="s">
        <v>211</v>
      </c>
      <c r="C536" s="5" t="s">
        <v>29</v>
      </c>
      <c r="D536" s="5" t="s">
        <v>176</v>
      </c>
      <c r="E536" s="5" t="s">
        <v>1746</v>
      </c>
      <c r="F536" s="5" t="s">
        <v>32</v>
      </c>
      <c r="G536" s="5" t="s">
        <v>130</v>
      </c>
      <c r="H536" s="5" t="s">
        <v>1301</v>
      </c>
      <c r="I536" s="5" t="s">
        <v>1747</v>
      </c>
      <c r="J536" s="4" t="s">
        <v>37</v>
      </c>
      <c r="K536" s="4" t="s">
        <v>66</v>
      </c>
    </row>
    <row r="537" spans="1:11" ht="371.25" x14ac:dyDescent="0.25">
      <c r="A537" s="5" t="s">
        <v>1748</v>
      </c>
      <c r="B537" s="5" t="s">
        <v>1749</v>
      </c>
      <c r="C537" s="5" t="s">
        <v>95</v>
      </c>
      <c r="D537" s="5" t="s">
        <v>61</v>
      </c>
      <c r="E537" s="5" t="s">
        <v>1552</v>
      </c>
      <c r="F537" s="5" t="s">
        <v>32</v>
      </c>
      <c r="G537" s="5" t="s">
        <v>87</v>
      </c>
      <c r="H537" s="5" t="s">
        <v>1750</v>
      </c>
      <c r="I537" s="5" t="s">
        <v>1751</v>
      </c>
      <c r="J537" s="4" t="s">
        <v>274</v>
      </c>
      <c r="K537" s="4" t="s">
        <v>37</v>
      </c>
    </row>
    <row r="538" spans="1:11" ht="315" x14ac:dyDescent="0.25">
      <c r="A538" s="5" t="s">
        <v>1752</v>
      </c>
      <c r="B538" s="5" t="s">
        <v>183</v>
      </c>
      <c r="C538" s="5"/>
      <c r="D538" s="5" t="s">
        <v>61</v>
      </c>
      <c r="E538" s="5" t="s">
        <v>1552</v>
      </c>
      <c r="F538" s="5" t="s">
        <v>32</v>
      </c>
      <c r="G538" s="5" t="s">
        <v>87</v>
      </c>
      <c r="H538" s="5" t="s">
        <v>1753</v>
      </c>
      <c r="I538" s="5" t="s">
        <v>1754</v>
      </c>
      <c r="J538" s="4" t="s">
        <v>83</v>
      </c>
      <c r="K538" s="4" t="s">
        <v>108</v>
      </c>
    </row>
    <row r="539" spans="1:11" ht="33.75" x14ac:dyDescent="0.25">
      <c r="A539" s="5" t="s">
        <v>1755</v>
      </c>
      <c r="B539" s="5" t="s">
        <v>1756</v>
      </c>
      <c r="C539" s="5" t="s">
        <v>95</v>
      </c>
      <c r="D539" s="5" t="s">
        <v>212</v>
      </c>
      <c r="E539" s="5" t="s">
        <v>184</v>
      </c>
      <c r="F539" s="5" t="s">
        <v>32</v>
      </c>
      <c r="G539" s="5" t="s">
        <v>54</v>
      </c>
      <c r="H539" s="5" t="s">
        <v>55</v>
      </c>
      <c r="I539" s="5" t="s">
        <v>452</v>
      </c>
      <c r="J539" s="4" t="s">
        <v>323</v>
      </c>
      <c r="K539" s="4" t="s">
        <v>145</v>
      </c>
    </row>
    <row r="540" spans="1:11" ht="56.25" x14ac:dyDescent="0.25">
      <c r="A540" s="18" t="s">
        <v>1757</v>
      </c>
      <c r="B540" s="18" t="s">
        <v>194</v>
      </c>
      <c r="C540" s="18"/>
      <c r="D540" s="18"/>
      <c r="E540" s="5" t="s">
        <v>565</v>
      </c>
      <c r="F540" s="5" t="s">
        <v>122</v>
      </c>
      <c r="G540" s="5" t="s">
        <v>442</v>
      </c>
      <c r="H540" s="5" t="s">
        <v>142</v>
      </c>
      <c r="I540" s="18" t="s">
        <v>1758</v>
      </c>
      <c r="J540" s="15" t="s">
        <v>75</v>
      </c>
      <c r="K540" s="15" t="s">
        <v>67</v>
      </c>
    </row>
    <row r="541" spans="1:11" ht="56.25" x14ac:dyDescent="0.25">
      <c r="A541" s="20"/>
      <c r="B541" s="20"/>
      <c r="C541" s="20"/>
      <c r="D541" s="20"/>
      <c r="E541" s="5" t="s">
        <v>1759</v>
      </c>
      <c r="F541" s="5" t="s">
        <v>122</v>
      </c>
      <c r="G541" s="5" t="s">
        <v>1760</v>
      </c>
      <c r="H541" s="5" t="s">
        <v>1761</v>
      </c>
      <c r="I541" s="20"/>
      <c r="J541" s="17"/>
      <c r="K541" s="17"/>
    </row>
    <row r="542" spans="1:11" ht="270" x14ac:dyDescent="0.25">
      <c r="A542" s="5" t="s">
        <v>1762</v>
      </c>
      <c r="B542" s="5" t="s">
        <v>147</v>
      </c>
      <c r="C542" s="5"/>
      <c r="D542" s="5"/>
      <c r="E542" s="5" t="s">
        <v>1035</v>
      </c>
      <c r="F542" s="5" t="s">
        <v>32</v>
      </c>
      <c r="G542" s="5" t="s">
        <v>258</v>
      </c>
      <c r="H542" s="5" t="s">
        <v>259</v>
      </c>
      <c r="I542" s="5" t="s">
        <v>1763</v>
      </c>
      <c r="J542" s="4" t="s">
        <v>268</v>
      </c>
      <c r="K542" s="4" t="s">
        <v>237</v>
      </c>
    </row>
    <row r="543" spans="1:11" ht="101.25" x14ac:dyDescent="0.25">
      <c r="A543" s="5" t="s">
        <v>1764</v>
      </c>
      <c r="B543" s="5" t="s">
        <v>40</v>
      </c>
      <c r="C543" s="5"/>
      <c r="D543" s="5" t="s">
        <v>70</v>
      </c>
      <c r="E543" s="5" t="s">
        <v>1765</v>
      </c>
      <c r="F543" s="5" t="s">
        <v>32</v>
      </c>
      <c r="G543" s="5" t="s">
        <v>242</v>
      </c>
      <c r="H543" s="5" t="s">
        <v>734</v>
      </c>
      <c r="I543" s="5" t="s">
        <v>1766</v>
      </c>
      <c r="J543" s="4" t="s">
        <v>108</v>
      </c>
      <c r="K543" s="4" t="s">
        <v>145</v>
      </c>
    </row>
    <row r="544" spans="1:11" ht="225" x14ac:dyDescent="0.25">
      <c r="A544" s="5" t="s">
        <v>1767</v>
      </c>
      <c r="B544" s="5" t="s">
        <v>91</v>
      </c>
      <c r="C544" s="5"/>
      <c r="D544" s="5"/>
      <c r="E544" s="5" t="s">
        <v>1587</v>
      </c>
      <c r="F544" s="5" t="s">
        <v>32</v>
      </c>
      <c r="G544" s="5" t="s">
        <v>428</v>
      </c>
      <c r="H544" s="5" t="s">
        <v>116</v>
      </c>
      <c r="I544" s="5" t="s">
        <v>1768</v>
      </c>
      <c r="J544" s="4" t="s">
        <v>76</v>
      </c>
      <c r="K544" s="4" t="s">
        <v>68</v>
      </c>
    </row>
    <row r="545" spans="1:11" ht="67.5" x14ac:dyDescent="0.25">
      <c r="A545" s="18" t="s">
        <v>1769</v>
      </c>
      <c r="B545" s="18" t="s">
        <v>389</v>
      </c>
      <c r="C545" s="18"/>
      <c r="D545" s="18" t="s">
        <v>340</v>
      </c>
      <c r="E545" s="5" t="s">
        <v>1770</v>
      </c>
      <c r="F545" s="5" t="s">
        <v>32</v>
      </c>
      <c r="G545" s="5" t="s">
        <v>1771</v>
      </c>
      <c r="H545" s="5" t="s">
        <v>1368</v>
      </c>
      <c r="I545" s="18" t="s">
        <v>1772</v>
      </c>
      <c r="J545" s="15" t="s">
        <v>190</v>
      </c>
      <c r="K545" s="15" t="s">
        <v>145</v>
      </c>
    </row>
    <row r="546" spans="1:11" ht="45" x14ac:dyDescent="0.25">
      <c r="A546" s="20"/>
      <c r="B546" s="20"/>
      <c r="C546" s="20"/>
      <c r="D546" s="20"/>
      <c r="E546" s="5" t="s">
        <v>1773</v>
      </c>
      <c r="F546" s="5" t="s">
        <v>32</v>
      </c>
      <c r="G546" s="5" t="s">
        <v>649</v>
      </c>
      <c r="H546" s="5" t="s">
        <v>1301</v>
      </c>
      <c r="I546" s="20"/>
      <c r="J546" s="17"/>
      <c r="K546" s="17"/>
    </row>
    <row r="547" spans="1:11" ht="225" x14ac:dyDescent="0.25">
      <c r="A547" s="5" t="s">
        <v>1774</v>
      </c>
      <c r="B547" s="5" t="s">
        <v>239</v>
      </c>
      <c r="C547" s="5" t="s">
        <v>29</v>
      </c>
      <c r="D547" s="5" t="s">
        <v>240</v>
      </c>
      <c r="E547" s="5" t="s">
        <v>1775</v>
      </c>
      <c r="F547" s="5" t="s">
        <v>32</v>
      </c>
      <c r="G547" s="5" t="s">
        <v>568</v>
      </c>
      <c r="H547" s="5" t="s">
        <v>316</v>
      </c>
      <c r="I547" s="5" t="s">
        <v>1776</v>
      </c>
      <c r="J547" s="4" t="s">
        <v>297</v>
      </c>
      <c r="K547" s="4" t="s">
        <v>84</v>
      </c>
    </row>
    <row r="548" spans="1:11" ht="258.75" x14ac:dyDescent="0.25">
      <c r="A548" s="5" t="s">
        <v>1777</v>
      </c>
      <c r="B548" s="5" t="s">
        <v>40</v>
      </c>
      <c r="C548" s="5"/>
      <c r="D548" s="5" t="s">
        <v>61</v>
      </c>
      <c r="E548" s="5" t="s">
        <v>86</v>
      </c>
      <c r="F548" s="5" t="s">
        <v>32</v>
      </c>
      <c r="G548" s="5" t="s">
        <v>54</v>
      </c>
      <c r="H548" s="5" t="s">
        <v>55</v>
      </c>
      <c r="I548" s="5" t="s">
        <v>1778</v>
      </c>
      <c r="J548" s="4" t="s">
        <v>102</v>
      </c>
      <c r="K548" s="4" t="s">
        <v>153</v>
      </c>
    </row>
    <row r="549" spans="1:11" ht="78.75" x14ac:dyDescent="0.25">
      <c r="A549" s="5" t="s">
        <v>1779</v>
      </c>
      <c r="B549" s="5" t="s">
        <v>136</v>
      </c>
      <c r="C549" s="5"/>
      <c r="D549" s="5" t="s">
        <v>70</v>
      </c>
      <c r="E549" s="5" t="s">
        <v>86</v>
      </c>
      <c r="F549" s="5" t="s">
        <v>32</v>
      </c>
      <c r="G549" s="5" t="s">
        <v>258</v>
      </c>
      <c r="H549" s="5" t="s">
        <v>259</v>
      </c>
      <c r="I549" s="5" t="s">
        <v>1780</v>
      </c>
      <c r="J549" s="4" t="s">
        <v>66</v>
      </c>
      <c r="K549" s="4" t="s">
        <v>68</v>
      </c>
    </row>
    <row r="550" spans="1:11" ht="225" x14ac:dyDescent="0.25">
      <c r="A550" s="5" t="s">
        <v>1781</v>
      </c>
      <c r="B550" s="5" t="s">
        <v>51</v>
      </c>
      <c r="C550" s="5" t="s">
        <v>29</v>
      </c>
      <c r="D550" s="5"/>
      <c r="E550" s="5" t="s">
        <v>1782</v>
      </c>
      <c r="F550" s="5" t="s">
        <v>122</v>
      </c>
      <c r="G550" s="5" t="s">
        <v>1029</v>
      </c>
      <c r="H550" s="5" t="s">
        <v>925</v>
      </c>
      <c r="I550" s="5" t="s">
        <v>1783</v>
      </c>
      <c r="J550" s="4" t="s">
        <v>37</v>
      </c>
      <c r="K550" s="4" t="s">
        <v>108</v>
      </c>
    </row>
    <row r="551" spans="1:11" ht="225" x14ac:dyDescent="0.25">
      <c r="A551" s="5" t="s">
        <v>1784</v>
      </c>
      <c r="B551" s="5" t="s">
        <v>147</v>
      </c>
      <c r="C551" s="5"/>
      <c r="D551" s="5"/>
      <c r="E551" s="5" t="s">
        <v>1272</v>
      </c>
      <c r="F551" s="5" t="s">
        <v>32</v>
      </c>
      <c r="G551" s="5" t="s">
        <v>1268</v>
      </c>
      <c r="H551" s="5" t="s">
        <v>381</v>
      </c>
      <c r="I551" s="5" t="s">
        <v>1785</v>
      </c>
      <c r="J551" s="4" t="s">
        <v>66</v>
      </c>
      <c r="K551" s="4" t="s">
        <v>66</v>
      </c>
    </row>
    <row r="552" spans="1:11" ht="326.25" x14ac:dyDescent="0.25">
      <c r="A552" s="5" t="s">
        <v>1786</v>
      </c>
      <c r="B552" s="5" t="s">
        <v>246</v>
      </c>
      <c r="C552" s="5" t="s">
        <v>29</v>
      </c>
      <c r="D552" s="5" t="s">
        <v>200</v>
      </c>
      <c r="E552" s="5" t="s">
        <v>86</v>
      </c>
      <c r="F552" s="5" t="s">
        <v>32</v>
      </c>
      <c r="G552" s="5" t="s">
        <v>201</v>
      </c>
      <c r="H552" s="5" t="s">
        <v>1787</v>
      </c>
      <c r="I552" s="5" t="s">
        <v>1788</v>
      </c>
      <c r="J552" s="4" t="s">
        <v>66</v>
      </c>
      <c r="K552" s="4" t="s">
        <v>126</v>
      </c>
    </row>
    <row r="553" spans="1:11" ht="78.75" x14ac:dyDescent="0.25">
      <c r="A553" s="5" t="s">
        <v>1789</v>
      </c>
      <c r="B553" s="5" t="s">
        <v>246</v>
      </c>
      <c r="C553" s="5" t="s">
        <v>29</v>
      </c>
      <c r="D553" s="5" t="s">
        <v>70</v>
      </c>
      <c r="E553" s="5" t="s">
        <v>1578</v>
      </c>
      <c r="F553" s="5" t="s">
        <v>32</v>
      </c>
      <c r="G553" s="5" t="s">
        <v>1790</v>
      </c>
      <c r="H553" s="5" t="s">
        <v>1791</v>
      </c>
      <c r="I553" s="5" t="s">
        <v>1792</v>
      </c>
      <c r="J553" s="4" t="s">
        <v>181</v>
      </c>
      <c r="K553" s="4" t="s">
        <v>37</v>
      </c>
    </row>
    <row r="554" spans="1:11" ht="33.75" x14ac:dyDescent="0.25">
      <c r="A554" s="18" t="s">
        <v>1793</v>
      </c>
      <c r="B554" s="18" t="s">
        <v>28</v>
      </c>
      <c r="C554" s="18" t="s">
        <v>29</v>
      </c>
      <c r="D554" s="18" t="s">
        <v>1794</v>
      </c>
      <c r="E554" s="5" t="s">
        <v>1795</v>
      </c>
      <c r="F554" s="5" t="s">
        <v>32</v>
      </c>
      <c r="G554" s="5" t="s">
        <v>1796</v>
      </c>
      <c r="H554" s="5" t="s">
        <v>116</v>
      </c>
      <c r="I554" s="18" t="s">
        <v>1797</v>
      </c>
      <c r="J554" s="15" t="s">
        <v>261</v>
      </c>
      <c r="K554" s="15" t="s">
        <v>227</v>
      </c>
    </row>
    <row r="555" spans="1:11" ht="33.75" x14ac:dyDescent="0.25">
      <c r="A555" s="20"/>
      <c r="B555" s="20"/>
      <c r="C555" s="20"/>
      <c r="D555" s="20"/>
      <c r="E555" s="5" t="s">
        <v>1798</v>
      </c>
      <c r="F555" s="5" t="s">
        <v>32</v>
      </c>
      <c r="G555" s="5" t="s">
        <v>315</v>
      </c>
      <c r="H555" s="5" t="s">
        <v>1799</v>
      </c>
      <c r="I555" s="20"/>
      <c r="J555" s="17"/>
      <c r="K555" s="17"/>
    </row>
    <row r="556" spans="1:11" ht="56.25" x14ac:dyDescent="0.25">
      <c r="A556" s="5" t="s">
        <v>1800</v>
      </c>
      <c r="B556" s="5" t="s">
        <v>1801</v>
      </c>
      <c r="C556" s="5" t="s">
        <v>29</v>
      </c>
      <c r="D556" s="5" t="s">
        <v>1802</v>
      </c>
      <c r="E556" s="5" t="s">
        <v>1803</v>
      </c>
      <c r="F556" s="5" t="s">
        <v>32</v>
      </c>
      <c r="G556" s="5" t="s">
        <v>1804</v>
      </c>
      <c r="H556" s="5" t="s">
        <v>1805</v>
      </c>
      <c r="I556" s="5" t="s">
        <v>196</v>
      </c>
      <c r="J556" s="4" t="s">
        <v>216</v>
      </c>
      <c r="K556" s="4" t="s">
        <v>36</v>
      </c>
    </row>
    <row r="557" spans="1:11" ht="315" x14ac:dyDescent="0.25">
      <c r="A557" s="5" t="s">
        <v>1806</v>
      </c>
      <c r="B557" s="5" t="s">
        <v>225</v>
      </c>
      <c r="C557" s="5" t="s">
        <v>29</v>
      </c>
      <c r="D557" s="5" t="s">
        <v>212</v>
      </c>
      <c r="E557" s="5" t="s">
        <v>1160</v>
      </c>
      <c r="F557" s="5" t="s">
        <v>32</v>
      </c>
      <c r="G557" s="5" t="s">
        <v>87</v>
      </c>
      <c r="H557" s="5"/>
      <c r="I557" s="5" t="s">
        <v>1807</v>
      </c>
      <c r="J557" s="4" t="s">
        <v>36</v>
      </c>
      <c r="K557" s="4"/>
    </row>
    <row r="558" spans="1:11" ht="247.5" x14ac:dyDescent="0.25">
      <c r="A558" s="5" t="s">
        <v>1808</v>
      </c>
      <c r="B558" s="5" t="s">
        <v>147</v>
      </c>
      <c r="C558" s="5"/>
      <c r="D558" s="5"/>
      <c r="E558" s="5" t="s">
        <v>86</v>
      </c>
      <c r="F558" s="5" t="s">
        <v>32</v>
      </c>
      <c r="G558" s="5" t="s">
        <v>496</v>
      </c>
      <c r="H558" s="5" t="s">
        <v>1809</v>
      </c>
      <c r="I558" s="5" t="s">
        <v>1158</v>
      </c>
      <c r="J558" s="4" t="s">
        <v>166</v>
      </c>
      <c r="K558" s="4" t="s">
        <v>66</v>
      </c>
    </row>
    <row r="559" spans="1:11" ht="180" x14ac:dyDescent="0.25">
      <c r="A559" s="5" t="s">
        <v>1810</v>
      </c>
      <c r="B559" s="5" t="s">
        <v>40</v>
      </c>
      <c r="C559" s="5"/>
      <c r="D559" s="5" t="s">
        <v>70</v>
      </c>
      <c r="E559" s="5" t="s">
        <v>622</v>
      </c>
      <c r="F559" s="5" t="s">
        <v>32</v>
      </c>
      <c r="G559" s="5" t="s">
        <v>134</v>
      </c>
      <c r="H559" s="5" t="s">
        <v>281</v>
      </c>
      <c r="I559" s="5" t="s">
        <v>1811</v>
      </c>
      <c r="J559" s="4" t="s">
        <v>66</v>
      </c>
      <c r="K559" s="4" t="s">
        <v>66</v>
      </c>
    </row>
    <row r="560" spans="1:11" ht="168.75" x14ac:dyDescent="0.25">
      <c r="A560" s="5" t="s">
        <v>1812</v>
      </c>
      <c r="B560" s="5" t="s">
        <v>389</v>
      </c>
      <c r="C560" s="5"/>
      <c r="D560" s="5" t="s">
        <v>61</v>
      </c>
      <c r="E560" s="5" t="s">
        <v>86</v>
      </c>
      <c r="F560" s="5" t="s">
        <v>32</v>
      </c>
      <c r="G560" s="5" t="s">
        <v>54</v>
      </c>
      <c r="H560" s="5" t="s">
        <v>55</v>
      </c>
      <c r="I560" s="5" t="s">
        <v>1813</v>
      </c>
      <c r="J560" s="4" t="s">
        <v>58</v>
      </c>
      <c r="K560" s="4" t="s">
        <v>109</v>
      </c>
    </row>
    <row r="561" spans="1:11" ht="123.75" x14ac:dyDescent="0.25">
      <c r="A561" s="5" t="s">
        <v>1814</v>
      </c>
      <c r="B561" s="5" t="s">
        <v>120</v>
      </c>
      <c r="C561" s="5"/>
      <c r="D561" s="5"/>
      <c r="E561" s="5" t="s">
        <v>86</v>
      </c>
      <c r="F561" s="5" t="s">
        <v>32</v>
      </c>
      <c r="G561" s="5" t="s">
        <v>87</v>
      </c>
      <c r="H561" s="5" t="s">
        <v>64</v>
      </c>
      <c r="I561" s="5" t="s">
        <v>1815</v>
      </c>
      <c r="J561" s="4" t="s">
        <v>103</v>
      </c>
      <c r="K561" s="4"/>
    </row>
    <row r="562" spans="1:11" ht="247.5" x14ac:dyDescent="0.25">
      <c r="A562" s="5" t="s">
        <v>1816</v>
      </c>
      <c r="B562" s="5" t="s">
        <v>28</v>
      </c>
      <c r="C562" s="5" t="s">
        <v>29</v>
      </c>
      <c r="D562" s="5" t="s">
        <v>939</v>
      </c>
      <c r="E562" s="5" t="s">
        <v>86</v>
      </c>
      <c r="F562" s="5" t="s">
        <v>32</v>
      </c>
      <c r="G562" s="5" t="s">
        <v>889</v>
      </c>
      <c r="H562" s="5" t="s">
        <v>1073</v>
      </c>
      <c r="I562" s="5" t="s">
        <v>1817</v>
      </c>
      <c r="J562" s="4" t="s">
        <v>216</v>
      </c>
      <c r="K562" s="4" t="s">
        <v>204</v>
      </c>
    </row>
    <row r="563" spans="1:11" ht="56.25" x14ac:dyDescent="0.25">
      <c r="A563" s="5" t="s">
        <v>1818</v>
      </c>
      <c r="B563" s="5" t="s">
        <v>94</v>
      </c>
      <c r="C563" s="5" t="s">
        <v>95</v>
      </c>
      <c r="D563" s="5" t="s">
        <v>939</v>
      </c>
      <c r="E563" s="5" t="s">
        <v>1819</v>
      </c>
      <c r="F563" s="5" t="s">
        <v>32</v>
      </c>
      <c r="G563" s="5" t="s">
        <v>315</v>
      </c>
      <c r="H563" s="5" t="s">
        <v>625</v>
      </c>
      <c r="I563" s="5" t="s">
        <v>1820</v>
      </c>
      <c r="J563" s="4" t="s">
        <v>318</v>
      </c>
      <c r="K563" s="4" t="s">
        <v>223</v>
      </c>
    </row>
    <row r="564" spans="1:11" ht="225" x14ac:dyDescent="0.25">
      <c r="A564" s="5" t="s">
        <v>1821</v>
      </c>
      <c r="B564" s="5" t="s">
        <v>40</v>
      </c>
      <c r="C564" s="5"/>
      <c r="D564" s="5" t="s">
        <v>61</v>
      </c>
      <c r="E564" s="5" t="s">
        <v>1822</v>
      </c>
      <c r="F564" s="5" t="s">
        <v>32</v>
      </c>
      <c r="G564" s="5" t="s">
        <v>1823</v>
      </c>
      <c r="H564" s="5" t="s">
        <v>1824</v>
      </c>
      <c r="I564" s="5" t="s">
        <v>1825</v>
      </c>
      <c r="J564" s="4" t="s">
        <v>145</v>
      </c>
      <c r="K564" s="4" t="s">
        <v>67</v>
      </c>
    </row>
    <row r="565" spans="1:11" ht="258.75" x14ac:dyDescent="0.25">
      <c r="A565" s="5" t="s">
        <v>1826</v>
      </c>
      <c r="B565" s="5" t="s">
        <v>40</v>
      </c>
      <c r="C565" s="5"/>
      <c r="D565" s="5" t="s">
        <v>70</v>
      </c>
      <c r="E565" s="5" t="s">
        <v>1827</v>
      </c>
      <c r="F565" s="5" t="s">
        <v>32</v>
      </c>
      <c r="G565" s="5" t="s">
        <v>1828</v>
      </c>
      <c r="H565" s="5" t="s">
        <v>1829</v>
      </c>
      <c r="I565" s="5" t="s">
        <v>1830</v>
      </c>
      <c r="J565" s="4" t="s">
        <v>275</v>
      </c>
      <c r="K565" s="4" t="s">
        <v>153</v>
      </c>
    </row>
    <row r="566" spans="1:11" ht="90" x14ac:dyDescent="0.25">
      <c r="A566" s="18" t="s">
        <v>1831</v>
      </c>
      <c r="B566" s="18" t="s">
        <v>78</v>
      </c>
      <c r="C566" s="18"/>
      <c r="D566" s="18"/>
      <c r="E566" s="5" t="s">
        <v>1057</v>
      </c>
      <c r="F566" s="5" t="s">
        <v>122</v>
      </c>
      <c r="G566" s="5" t="s">
        <v>445</v>
      </c>
      <c r="H566" s="5" t="s">
        <v>740</v>
      </c>
      <c r="I566" s="18" t="s">
        <v>1832</v>
      </c>
      <c r="J566" s="15" t="s">
        <v>181</v>
      </c>
      <c r="K566" s="15" t="s">
        <v>58</v>
      </c>
    </row>
    <row r="567" spans="1:11" ht="45" x14ac:dyDescent="0.25">
      <c r="A567" s="20"/>
      <c r="B567" s="20"/>
      <c r="C567" s="20"/>
      <c r="D567" s="20"/>
      <c r="E567" s="5" t="s">
        <v>1587</v>
      </c>
      <c r="F567" s="5" t="s">
        <v>122</v>
      </c>
      <c r="G567" s="5" t="s">
        <v>134</v>
      </c>
      <c r="H567" s="5" t="s">
        <v>142</v>
      </c>
      <c r="I567" s="20"/>
      <c r="J567" s="17"/>
      <c r="K567" s="17"/>
    </row>
    <row r="568" spans="1:11" ht="78.75" x14ac:dyDescent="0.25">
      <c r="A568" s="5" t="s">
        <v>1833</v>
      </c>
      <c r="B568" s="5" t="s">
        <v>51</v>
      </c>
      <c r="C568" s="5" t="s">
        <v>29</v>
      </c>
      <c r="D568" s="5" t="s">
        <v>61</v>
      </c>
      <c r="E568" s="5" t="s">
        <v>86</v>
      </c>
      <c r="F568" s="5" t="s">
        <v>32</v>
      </c>
      <c r="G568" s="5" t="s">
        <v>906</v>
      </c>
      <c r="H568" s="5" t="s">
        <v>278</v>
      </c>
      <c r="I568" s="5" t="s">
        <v>1834</v>
      </c>
      <c r="J568" s="4" t="s">
        <v>190</v>
      </c>
      <c r="K568" s="4" t="s">
        <v>187</v>
      </c>
    </row>
    <row r="569" spans="1:11" ht="180" x14ac:dyDescent="0.25">
      <c r="A569" s="5" t="s">
        <v>1835</v>
      </c>
      <c r="B569" s="5" t="s">
        <v>433</v>
      </c>
      <c r="C569" s="5"/>
      <c r="D569" s="5" t="s">
        <v>212</v>
      </c>
      <c r="E569" s="5" t="s">
        <v>48</v>
      </c>
      <c r="F569" s="5" t="s">
        <v>32</v>
      </c>
      <c r="G569" s="5" t="s">
        <v>87</v>
      </c>
      <c r="H569" s="5" t="s">
        <v>173</v>
      </c>
      <c r="I569" s="5" t="s">
        <v>1836</v>
      </c>
      <c r="J569" s="4" t="s">
        <v>274</v>
      </c>
      <c r="K569" s="4" t="s">
        <v>126</v>
      </c>
    </row>
    <row r="570" spans="1:11" ht="45" x14ac:dyDescent="0.25">
      <c r="A570" s="18" t="s">
        <v>1837</v>
      </c>
      <c r="B570" s="18" t="s">
        <v>120</v>
      </c>
      <c r="C570" s="18"/>
      <c r="D570" s="18"/>
      <c r="E570" s="5" t="s">
        <v>1288</v>
      </c>
      <c r="F570" s="5" t="s">
        <v>122</v>
      </c>
      <c r="G570" s="5" t="s">
        <v>564</v>
      </c>
      <c r="H570" s="5" t="s">
        <v>142</v>
      </c>
      <c r="I570" s="18" t="s">
        <v>1838</v>
      </c>
      <c r="J570" s="15" t="s">
        <v>38</v>
      </c>
      <c r="K570" s="15" t="s">
        <v>38</v>
      </c>
    </row>
    <row r="571" spans="1:11" ht="45" x14ac:dyDescent="0.25">
      <c r="A571" s="20"/>
      <c r="B571" s="20"/>
      <c r="C571" s="20"/>
      <c r="D571" s="20"/>
      <c r="E571" s="5" t="s">
        <v>1288</v>
      </c>
      <c r="F571" s="5" t="s">
        <v>143</v>
      </c>
      <c r="G571" s="5" t="s">
        <v>325</v>
      </c>
      <c r="H571" s="5" t="s">
        <v>118</v>
      </c>
      <c r="I571" s="20"/>
      <c r="J571" s="17"/>
      <c r="K571" s="17"/>
    </row>
    <row r="572" spans="1:11" ht="45" x14ac:dyDescent="0.25">
      <c r="A572" s="18" t="s">
        <v>1839</v>
      </c>
      <c r="B572" s="18" t="s">
        <v>791</v>
      </c>
      <c r="C572" s="18"/>
      <c r="D572" s="18"/>
      <c r="E572" s="5" t="s">
        <v>137</v>
      </c>
      <c r="F572" s="5" t="s">
        <v>122</v>
      </c>
      <c r="G572" s="5" t="s">
        <v>63</v>
      </c>
      <c r="H572" s="5"/>
      <c r="I572" s="18" t="s">
        <v>1840</v>
      </c>
      <c r="J572" s="15" t="s">
        <v>38</v>
      </c>
      <c r="K572" s="15"/>
    </row>
    <row r="573" spans="1:11" ht="33.75" x14ac:dyDescent="0.25">
      <c r="A573" s="20"/>
      <c r="B573" s="20"/>
      <c r="C573" s="20"/>
      <c r="D573" s="20"/>
      <c r="E573" s="5" t="s">
        <v>86</v>
      </c>
      <c r="F573" s="5" t="s">
        <v>143</v>
      </c>
      <c r="G573" s="5" t="s">
        <v>63</v>
      </c>
      <c r="H573" s="5" t="s">
        <v>118</v>
      </c>
      <c r="I573" s="20"/>
      <c r="J573" s="17"/>
      <c r="K573" s="17"/>
    </row>
    <row r="574" spans="1:11" ht="213.75" x14ac:dyDescent="0.25">
      <c r="A574" s="5" t="s">
        <v>1841</v>
      </c>
      <c r="B574" s="5" t="s">
        <v>40</v>
      </c>
      <c r="C574" s="5"/>
      <c r="D574" s="5" t="s">
        <v>70</v>
      </c>
      <c r="E574" s="5" t="s">
        <v>86</v>
      </c>
      <c r="F574" s="5" t="s">
        <v>32</v>
      </c>
      <c r="G574" s="5" t="s">
        <v>258</v>
      </c>
      <c r="H574" s="5" t="s">
        <v>259</v>
      </c>
      <c r="I574" s="5" t="s">
        <v>1842</v>
      </c>
      <c r="J574" s="4" t="s">
        <v>108</v>
      </c>
      <c r="K574" s="4" t="s">
        <v>75</v>
      </c>
    </row>
    <row r="575" spans="1:11" ht="326.25" x14ac:dyDescent="0.25">
      <c r="A575" s="5" t="s">
        <v>1843</v>
      </c>
      <c r="B575" s="5" t="s">
        <v>40</v>
      </c>
      <c r="C575" s="5"/>
      <c r="D575" s="5" t="s">
        <v>200</v>
      </c>
      <c r="E575" s="5" t="s">
        <v>1844</v>
      </c>
      <c r="F575" s="5" t="s">
        <v>32</v>
      </c>
      <c r="G575" s="5" t="s">
        <v>1371</v>
      </c>
      <c r="H575" s="5" t="s">
        <v>1845</v>
      </c>
      <c r="I575" s="5" t="s">
        <v>1846</v>
      </c>
      <c r="J575" s="4" t="s">
        <v>166</v>
      </c>
      <c r="K575" s="4" t="s">
        <v>108</v>
      </c>
    </row>
    <row r="576" spans="1:11" ht="45" x14ac:dyDescent="0.25">
      <c r="A576" s="5" t="s">
        <v>1847</v>
      </c>
      <c r="B576" s="5" t="s">
        <v>389</v>
      </c>
      <c r="C576" s="5"/>
      <c r="D576" s="5" t="s">
        <v>128</v>
      </c>
      <c r="E576" s="5" t="s">
        <v>137</v>
      </c>
      <c r="F576" s="5" t="s">
        <v>122</v>
      </c>
      <c r="G576" s="5" t="s">
        <v>768</v>
      </c>
      <c r="H576" s="5" t="s">
        <v>700</v>
      </c>
      <c r="I576" s="5" t="s">
        <v>196</v>
      </c>
      <c r="J576" s="4" t="s">
        <v>109</v>
      </c>
      <c r="K576" s="4" t="s">
        <v>68</v>
      </c>
    </row>
    <row r="577" spans="1:11" ht="45" x14ac:dyDescent="0.25">
      <c r="A577" s="18" t="s">
        <v>1848</v>
      </c>
      <c r="B577" s="18" t="s">
        <v>40</v>
      </c>
      <c r="C577" s="18"/>
      <c r="D577" s="18" t="s">
        <v>128</v>
      </c>
      <c r="E577" s="5" t="s">
        <v>1849</v>
      </c>
      <c r="F577" s="5" t="s">
        <v>122</v>
      </c>
      <c r="G577" s="5" t="s">
        <v>1082</v>
      </c>
      <c r="H577" s="5" t="s">
        <v>142</v>
      </c>
      <c r="I577" s="18" t="s">
        <v>1850</v>
      </c>
      <c r="J577" s="15" t="s">
        <v>165</v>
      </c>
      <c r="K577" s="15" t="s">
        <v>187</v>
      </c>
    </row>
    <row r="578" spans="1:11" ht="45" x14ac:dyDescent="0.25">
      <c r="A578" s="19"/>
      <c r="B578" s="19"/>
      <c r="C578" s="19"/>
      <c r="D578" s="19"/>
      <c r="E578" s="5" t="s">
        <v>1849</v>
      </c>
      <c r="F578" s="5" t="s">
        <v>122</v>
      </c>
      <c r="G578" s="5" t="s">
        <v>1257</v>
      </c>
      <c r="H578" s="5" t="s">
        <v>142</v>
      </c>
      <c r="I578" s="19"/>
      <c r="J578" s="16"/>
      <c r="K578" s="16"/>
    </row>
    <row r="579" spans="1:11" ht="33.75" x14ac:dyDescent="0.25">
      <c r="A579" s="20"/>
      <c r="B579" s="20"/>
      <c r="C579" s="20"/>
      <c r="D579" s="20"/>
      <c r="E579" s="5" t="s">
        <v>247</v>
      </c>
      <c r="F579" s="5" t="s">
        <v>32</v>
      </c>
      <c r="G579" s="5" t="s">
        <v>837</v>
      </c>
      <c r="H579" s="5" t="s">
        <v>1851</v>
      </c>
      <c r="I579" s="20"/>
      <c r="J579" s="17"/>
      <c r="K579" s="17"/>
    </row>
    <row r="580" spans="1:11" ht="337.5" x14ac:dyDescent="0.25">
      <c r="A580" s="5" t="s">
        <v>1852</v>
      </c>
      <c r="B580" s="5" t="s">
        <v>225</v>
      </c>
      <c r="C580" s="5" t="s">
        <v>29</v>
      </c>
      <c r="D580" s="5" t="s">
        <v>616</v>
      </c>
      <c r="E580" s="5" t="s">
        <v>878</v>
      </c>
      <c r="F580" s="5" t="s">
        <v>122</v>
      </c>
      <c r="G580" s="5" t="s">
        <v>115</v>
      </c>
      <c r="H580" s="5" t="s">
        <v>131</v>
      </c>
      <c r="I580" s="5" t="s">
        <v>1853</v>
      </c>
      <c r="J580" s="4" t="s">
        <v>181</v>
      </c>
      <c r="K580" s="4" t="s">
        <v>166</v>
      </c>
    </row>
    <row r="581" spans="1:11" ht="303.75" x14ac:dyDescent="0.25">
      <c r="A581" s="5" t="s">
        <v>1854</v>
      </c>
      <c r="B581" s="5" t="s">
        <v>40</v>
      </c>
      <c r="C581" s="5"/>
      <c r="D581" s="5" t="s">
        <v>70</v>
      </c>
      <c r="E581" s="5" t="s">
        <v>247</v>
      </c>
      <c r="F581" s="5" t="s">
        <v>32</v>
      </c>
      <c r="G581" s="5" t="s">
        <v>134</v>
      </c>
      <c r="H581" s="5" t="s">
        <v>1855</v>
      </c>
      <c r="I581" s="5" t="s">
        <v>1856</v>
      </c>
      <c r="J581" s="4" t="s">
        <v>145</v>
      </c>
      <c r="K581" s="4" t="s">
        <v>75</v>
      </c>
    </row>
    <row r="582" spans="1:11" ht="146.25" x14ac:dyDescent="0.25">
      <c r="A582" s="5" t="s">
        <v>1857</v>
      </c>
      <c r="B582" s="5" t="s">
        <v>40</v>
      </c>
      <c r="C582" s="5"/>
      <c r="D582" s="5" t="s">
        <v>70</v>
      </c>
      <c r="E582" s="5" t="s">
        <v>86</v>
      </c>
      <c r="F582" s="5" t="s">
        <v>32</v>
      </c>
      <c r="G582" s="5" t="s">
        <v>1858</v>
      </c>
      <c r="H582" s="5" t="s">
        <v>381</v>
      </c>
      <c r="I582" s="5" t="s">
        <v>1859</v>
      </c>
      <c r="J582" s="4" t="s">
        <v>108</v>
      </c>
      <c r="K582" s="4" t="s">
        <v>58</v>
      </c>
    </row>
    <row r="583" spans="1:11" ht="45" x14ac:dyDescent="0.25">
      <c r="A583" s="5" t="s">
        <v>1860</v>
      </c>
      <c r="B583" s="5" t="s">
        <v>40</v>
      </c>
      <c r="C583" s="5"/>
      <c r="D583" s="5" t="s">
        <v>200</v>
      </c>
      <c r="E583" s="5" t="s">
        <v>1861</v>
      </c>
      <c r="F583" s="5" t="s">
        <v>122</v>
      </c>
      <c r="G583" s="5" t="s">
        <v>501</v>
      </c>
      <c r="H583" s="5" t="s">
        <v>1862</v>
      </c>
      <c r="I583" s="5" t="s">
        <v>1863</v>
      </c>
      <c r="J583" s="4" t="s">
        <v>126</v>
      </c>
      <c r="K583" s="4" t="s">
        <v>38</v>
      </c>
    </row>
    <row r="584" spans="1:11" ht="348.75" x14ac:dyDescent="0.25">
      <c r="A584" s="5" t="s">
        <v>1864</v>
      </c>
      <c r="B584" s="5" t="s">
        <v>51</v>
      </c>
      <c r="C584" s="5" t="s">
        <v>29</v>
      </c>
      <c r="D584" s="5" t="s">
        <v>168</v>
      </c>
      <c r="E584" s="5" t="s">
        <v>1865</v>
      </c>
      <c r="F584" s="5" t="s">
        <v>32</v>
      </c>
      <c r="G584" s="5" t="s">
        <v>1866</v>
      </c>
      <c r="H584" s="5" t="s">
        <v>1867</v>
      </c>
      <c r="I584" s="5" t="s">
        <v>1868</v>
      </c>
      <c r="J584" s="4" t="s">
        <v>83</v>
      </c>
      <c r="K584" s="4" t="s">
        <v>102</v>
      </c>
    </row>
    <row r="585" spans="1:11" ht="45" x14ac:dyDescent="0.25">
      <c r="A585" s="5" t="s">
        <v>1869</v>
      </c>
      <c r="B585" s="5" t="s">
        <v>461</v>
      </c>
      <c r="C585" s="5" t="s">
        <v>29</v>
      </c>
      <c r="D585" s="5" t="s">
        <v>70</v>
      </c>
      <c r="E585" s="5" t="s">
        <v>1870</v>
      </c>
      <c r="F585" s="5" t="s">
        <v>32</v>
      </c>
      <c r="G585" s="5" t="s">
        <v>134</v>
      </c>
      <c r="H585" s="5" t="s">
        <v>1238</v>
      </c>
      <c r="I585" s="5" t="s">
        <v>387</v>
      </c>
      <c r="J585" s="4" t="s">
        <v>181</v>
      </c>
      <c r="K585" s="4" t="s">
        <v>37</v>
      </c>
    </row>
    <row r="586" spans="1:11" ht="191.25" x14ac:dyDescent="0.25">
      <c r="A586" s="5" t="s">
        <v>1871</v>
      </c>
      <c r="B586" s="5" t="s">
        <v>136</v>
      </c>
      <c r="C586" s="5"/>
      <c r="D586" s="5" t="s">
        <v>61</v>
      </c>
      <c r="E586" s="5" t="s">
        <v>86</v>
      </c>
      <c r="F586" s="5" t="s">
        <v>32</v>
      </c>
      <c r="G586" s="5" t="s">
        <v>87</v>
      </c>
      <c r="H586" s="5" t="s">
        <v>64</v>
      </c>
      <c r="I586" s="5" t="s">
        <v>1872</v>
      </c>
      <c r="J586" s="4" t="s">
        <v>46</v>
      </c>
      <c r="K586" s="4" t="s">
        <v>47</v>
      </c>
    </row>
    <row r="587" spans="1:11" ht="292.5" x14ac:dyDescent="0.25">
      <c r="A587" s="5" t="s">
        <v>1873</v>
      </c>
      <c r="B587" s="5" t="s">
        <v>40</v>
      </c>
      <c r="C587" s="5"/>
      <c r="D587" s="5" t="s">
        <v>61</v>
      </c>
      <c r="E587" s="5" t="s">
        <v>1552</v>
      </c>
      <c r="F587" s="5" t="s">
        <v>32</v>
      </c>
      <c r="G587" s="5" t="s">
        <v>87</v>
      </c>
      <c r="H587" s="5" t="s">
        <v>794</v>
      </c>
      <c r="I587" s="5" t="s">
        <v>1874</v>
      </c>
      <c r="J587" s="4" t="s">
        <v>58</v>
      </c>
      <c r="K587" s="4" t="s">
        <v>67</v>
      </c>
    </row>
    <row r="588" spans="1:11" ht="168.75" x14ac:dyDescent="0.25">
      <c r="A588" s="5" t="s">
        <v>1875</v>
      </c>
      <c r="B588" s="5" t="s">
        <v>857</v>
      </c>
      <c r="C588" s="5" t="s">
        <v>29</v>
      </c>
      <c r="D588" s="5" t="s">
        <v>340</v>
      </c>
      <c r="E588" s="5" t="s">
        <v>1876</v>
      </c>
      <c r="F588" s="5" t="s">
        <v>32</v>
      </c>
      <c r="G588" s="5" t="s">
        <v>115</v>
      </c>
      <c r="H588" s="5" t="s">
        <v>131</v>
      </c>
      <c r="I588" s="5" t="s">
        <v>1877</v>
      </c>
      <c r="J588" s="4" t="s">
        <v>83</v>
      </c>
      <c r="K588" s="4" t="s">
        <v>37</v>
      </c>
    </row>
    <row r="589" spans="1:11" ht="281.25" x14ac:dyDescent="0.25">
      <c r="A589" s="5" t="s">
        <v>1878</v>
      </c>
      <c r="B589" s="5" t="s">
        <v>309</v>
      </c>
      <c r="C589" s="5" t="s">
        <v>29</v>
      </c>
      <c r="D589" s="5" t="s">
        <v>400</v>
      </c>
      <c r="E589" s="5" t="s">
        <v>1879</v>
      </c>
      <c r="F589" s="5" t="s">
        <v>32</v>
      </c>
      <c r="G589" s="5" t="s">
        <v>1828</v>
      </c>
      <c r="H589" s="5" t="s">
        <v>1880</v>
      </c>
      <c r="I589" s="5" t="s">
        <v>1881</v>
      </c>
      <c r="J589" s="4" t="s">
        <v>187</v>
      </c>
      <c r="K589" s="4" t="s">
        <v>126</v>
      </c>
    </row>
    <row r="590" spans="1:11" ht="45" x14ac:dyDescent="0.25">
      <c r="A590" s="18" t="s">
        <v>1882</v>
      </c>
      <c r="B590" s="18" t="s">
        <v>519</v>
      </c>
      <c r="C590" s="18"/>
      <c r="D590" s="18"/>
      <c r="E590" s="5" t="s">
        <v>520</v>
      </c>
      <c r="F590" s="5" t="s">
        <v>122</v>
      </c>
      <c r="G590" s="5" t="s">
        <v>87</v>
      </c>
      <c r="H590" s="5" t="s">
        <v>116</v>
      </c>
      <c r="I590" s="18" t="s">
        <v>196</v>
      </c>
      <c r="J590" s="15" t="s">
        <v>59</v>
      </c>
      <c r="K590" s="15"/>
    </row>
    <row r="591" spans="1:11" ht="45" x14ac:dyDescent="0.25">
      <c r="A591" s="20"/>
      <c r="B591" s="20"/>
      <c r="C591" s="20"/>
      <c r="D591" s="20"/>
      <c r="E591" s="5" t="s">
        <v>1883</v>
      </c>
      <c r="F591" s="5" t="s">
        <v>122</v>
      </c>
      <c r="G591" s="5" t="s">
        <v>1884</v>
      </c>
      <c r="H591" s="5" t="s">
        <v>690</v>
      </c>
      <c r="I591" s="20"/>
      <c r="J591" s="17"/>
      <c r="K591" s="17"/>
    </row>
    <row r="592" spans="1:11" ht="303.75" x14ac:dyDescent="0.25">
      <c r="A592" s="5" t="s">
        <v>1885</v>
      </c>
      <c r="B592" s="5" t="s">
        <v>40</v>
      </c>
      <c r="C592" s="5"/>
      <c r="D592" s="5" t="s">
        <v>168</v>
      </c>
      <c r="E592" s="5" t="s">
        <v>1844</v>
      </c>
      <c r="F592" s="5" t="s">
        <v>32</v>
      </c>
      <c r="G592" s="5" t="s">
        <v>687</v>
      </c>
      <c r="H592" s="5" t="s">
        <v>688</v>
      </c>
      <c r="I592" s="5" t="s">
        <v>1886</v>
      </c>
      <c r="J592" s="4" t="s">
        <v>109</v>
      </c>
      <c r="K592" s="4" t="s">
        <v>46</v>
      </c>
    </row>
    <row r="593" spans="1:11" ht="78.75" x14ac:dyDescent="0.25">
      <c r="A593" s="18" t="s">
        <v>1887</v>
      </c>
      <c r="B593" s="18" t="s">
        <v>368</v>
      </c>
      <c r="C593" s="18"/>
      <c r="D593" s="18" t="s">
        <v>61</v>
      </c>
      <c r="E593" s="5" t="s">
        <v>692</v>
      </c>
      <c r="F593" s="5" t="s">
        <v>111</v>
      </c>
      <c r="G593" s="5" t="s">
        <v>112</v>
      </c>
      <c r="H593" s="5" t="s">
        <v>1888</v>
      </c>
      <c r="I593" s="18" t="s">
        <v>1889</v>
      </c>
      <c r="J593" s="15" t="s">
        <v>46</v>
      </c>
      <c r="K593" s="15" t="s">
        <v>46</v>
      </c>
    </row>
    <row r="594" spans="1:11" ht="78.75" x14ac:dyDescent="0.25">
      <c r="A594" s="19"/>
      <c r="B594" s="19"/>
      <c r="C594" s="19"/>
      <c r="D594" s="19"/>
      <c r="E594" s="5" t="s">
        <v>692</v>
      </c>
      <c r="F594" s="5" t="s">
        <v>122</v>
      </c>
      <c r="G594" s="5" t="s">
        <v>515</v>
      </c>
      <c r="H594" s="5" t="s">
        <v>1890</v>
      </c>
      <c r="I594" s="19"/>
      <c r="J594" s="16"/>
      <c r="K594" s="16"/>
    </row>
    <row r="595" spans="1:11" ht="101.25" x14ac:dyDescent="0.25">
      <c r="A595" s="20"/>
      <c r="B595" s="20"/>
      <c r="C595" s="20"/>
      <c r="D595" s="20"/>
      <c r="E595" s="5" t="s">
        <v>692</v>
      </c>
      <c r="F595" s="5" t="s">
        <v>143</v>
      </c>
      <c r="G595" s="5" t="s">
        <v>693</v>
      </c>
      <c r="H595" s="5" t="s">
        <v>1891</v>
      </c>
      <c r="I595" s="20"/>
      <c r="J595" s="17"/>
      <c r="K595" s="17"/>
    </row>
    <row r="596" spans="1:11" ht="146.25" x14ac:dyDescent="0.25">
      <c r="A596" s="5" t="s">
        <v>1892</v>
      </c>
      <c r="B596" s="5" t="s">
        <v>246</v>
      </c>
      <c r="C596" s="5" t="s">
        <v>29</v>
      </c>
      <c r="D596" s="5" t="s">
        <v>340</v>
      </c>
      <c r="E596" s="5" t="s">
        <v>1893</v>
      </c>
      <c r="F596" s="5" t="s">
        <v>122</v>
      </c>
      <c r="G596" s="5" t="s">
        <v>115</v>
      </c>
      <c r="H596" s="5" t="s">
        <v>131</v>
      </c>
      <c r="I596" s="5" t="s">
        <v>1894</v>
      </c>
      <c r="J596" s="4" t="s">
        <v>102</v>
      </c>
      <c r="K596" s="4" t="s">
        <v>59</v>
      </c>
    </row>
    <row r="597" spans="1:11" ht="258.75" x14ac:dyDescent="0.25">
      <c r="A597" s="5" t="s">
        <v>1895</v>
      </c>
      <c r="B597" s="5" t="s">
        <v>40</v>
      </c>
      <c r="C597" s="5"/>
      <c r="D597" s="5" t="s">
        <v>52</v>
      </c>
      <c r="E597" s="5" t="s">
        <v>86</v>
      </c>
      <c r="F597" s="5" t="s">
        <v>32</v>
      </c>
      <c r="G597" s="5" t="s">
        <v>360</v>
      </c>
      <c r="H597" s="5" t="s">
        <v>1896</v>
      </c>
      <c r="I597" s="5" t="s">
        <v>1897</v>
      </c>
      <c r="J597" s="4" t="s">
        <v>66</v>
      </c>
      <c r="K597" s="4" t="s">
        <v>103</v>
      </c>
    </row>
    <row r="598" spans="1:11" ht="56.25" x14ac:dyDescent="0.25">
      <c r="A598" s="18" t="s">
        <v>1898</v>
      </c>
      <c r="B598" s="18" t="s">
        <v>40</v>
      </c>
      <c r="C598" s="18"/>
      <c r="D598" s="18" t="s">
        <v>340</v>
      </c>
      <c r="E598" s="5" t="s">
        <v>247</v>
      </c>
      <c r="F598" s="5" t="s">
        <v>111</v>
      </c>
      <c r="G598" s="5" t="s">
        <v>115</v>
      </c>
      <c r="H598" s="5" t="s">
        <v>113</v>
      </c>
      <c r="I598" s="18" t="s">
        <v>1899</v>
      </c>
      <c r="J598" s="15" t="s">
        <v>46</v>
      </c>
      <c r="K598" s="15" t="s">
        <v>26</v>
      </c>
    </row>
    <row r="599" spans="1:11" ht="45" x14ac:dyDescent="0.25">
      <c r="A599" s="20"/>
      <c r="B599" s="20"/>
      <c r="C599" s="20"/>
      <c r="D599" s="20"/>
      <c r="E599" s="5" t="s">
        <v>247</v>
      </c>
      <c r="F599" s="5" t="s">
        <v>122</v>
      </c>
      <c r="G599" s="5" t="s">
        <v>115</v>
      </c>
      <c r="H599" s="5" t="s">
        <v>1301</v>
      </c>
      <c r="I599" s="20"/>
      <c r="J599" s="17"/>
      <c r="K599" s="17"/>
    </row>
    <row r="600" spans="1:11" ht="225" x14ac:dyDescent="0.25">
      <c r="A600" s="5" t="s">
        <v>1900</v>
      </c>
      <c r="B600" s="5" t="s">
        <v>194</v>
      </c>
      <c r="C600" s="5"/>
      <c r="D600" s="5"/>
      <c r="E600" s="5" t="s">
        <v>48</v>
      </c>
      <c r="F600" s="5" t="s">
        <v>32</v>
      </c>
      <c r="G600" s="5" t="s">
        <v>525</v>
      </c>
      <c r="H600" s="5" t="s">
        <v>1901</v>
      </c>
      <c r="I600" s="5" t="s">
        <v>1902</v>
      </c>
      <c r="J600" s="4" t="s">
        <v>153</v>
      </c>
      <c r="K600" s="4" t="s">
        <v>76</v>
      </c>
    </row>
    <row r="601" spans="1:11" ht="270" x14ac:dyDescent="0.25">
      <c r="A601" s="5" t="s">
        <v>1903</v>
      </c>
      <c r="B601" s="5" t="s">
        <v>40</v>
      </c>
      <c r="C601" s="5"/>
      <c r="D601" s="5" t="s">
        <v>816</v>
      </c>
      <c r="E601" s="5" t="s">
        <v>247</v>
      </c>
      <c r="F601" s="5" t="s">
        <v>32</v>
      </c>
      <c r="G601" s="5" t="s">
        <v>315</v>
      </c>
      <c r="H601" s="5" t="s">
        <v>1238</v>
      </c>
      <c r="I601" s="5" t="s">
        <v>1117</v>
      </c>
      <c r="J601" s="4" t="s">
        <v>166</v>
      </c>
      <c r="K601" s="4" t="s">
        <v>166</v>
      </c>
    </row>
    <row r="602" spans="1:11" ht="337.5" x14ac:dyDescent="0.25">
      <c r="A602" s="5" t="s">
        <v>1904</v>
      </c>
      <c r="B602" s="5" t="s">
        <v>1905</v>
      </c>
      <c r="C602" s="5" t="s">
        <v>95</v>
      </c>
      <c r="D602" s="5" t="s">
        <v>41</v>
      </c>
      <c r="E602" s="5" t="s">
        <v>270</v>
      </c>
      <c r="F602" s="5" t="s">
        <v>32</v>
      </c>
      <c r="G602" s="5" t="s">
        <v>1906</v>
      </c>
      <c r="H602" s="5" t="s">
        <v>272</v>
      </c>
      <c r="I602" s="5" t="s">
        <v>1309</v>
      </c>
      <c r="J602" s="4" t="s">
        <v>313</v>
      </c>
      <c r="K602" s="4" t="s">
        <v>313</v>
      </c>
    </row>
    <row r="603" spans="1:11" ht="409.5" x14ac:dyDescent="0.25">
      <c r="A603" s="5" t="s">
        <v>1907</v>
      </c>
      <c r="B603" s="5" t="s">
        <v>511</v>
      </c>
      <c r="C603" s="5" t="s">
        <v>29</v>
      </c>
      <c r="D603" s="5" t="s">
        <v>340</v>
      </c>
      <c r="E603" s="5" t="s">
        <v>86</v>
      </c>
      <c r="F603" s="5" t="s">
        <v>32</v>
      </c>
      <c r="G603" s="5" t="s">
        <v>115</v>
      </c>
      <c r="H603" s="5" t="s">
        <v>131</v>
      </c>
      <c r="I603" s="5" t="s">
        <v>1908</v>
      </c>
      <c r="J603" s="4" t="s">
        <v>37</v>
      </c>
      <c r="K603" s="4" t="s">
        <v>37</v>
      </c>
    </row>
    <row r="604" spans="1:11" ht="45" x14ac:dyDescent="0.25">
      <c r="A604" s="18" t="s">
        <v>1909</v>
      </c>
      <c r="B604" s="18" t="s">
        <v>194</v>
      </c>
      <c r="C604" s="18"/>
      <c r="D604" s="18"/>
      <c r="E604" s="5" t="s">
        <v>520</v>
      </c>
      <c r="F604" s="5" t="s">
        <v>122</v>
      </c>
      <c r="G604" s="5" t="s">
        <v>442</v>
      </c>
      <c r="H604" s="5" t="s">
        <v>142</v>
      </c>
      <c r="I604" s="18" t="s">
        <v>196</v>
      </c>
      <c r="J604" s="15" t="s">
        <v>47</v>
      </c>
      <c r="K604" s="15" t="s">
        <v>38</v>
      </c>
    </row>
    <row r="605" spans="1:11" ht="45" x14ac:dyDescent="0.25">
      <c r="A605" s="20"/>
      <c r="B605" s="20"/>
      <c r="C605" s="20"/>
      <c r="D605" s="20"/>
      <c r="E605" s="5" t="s">
        <v>137</v>
      </c>
      <c r="F605" s="5" t="s">
        <v>32</v>
      </c>
      <c r="G605" s="5" t="s">
        <v>442</v>
      </c>
      <c r="H605" s="5" t="s">
        <v>771</v>
      </c>
      <c r="I605" s="20"/>
      <c r="J605" s="17"/>
      <c r="K605" s="17"/>
    </row>
    <row r="606" spans="1:11" ht="202.5" x14ac:dyDescent="0.25">
      <c r="A606" s="5" t="s">
        <v>1910</v>
      </c>
      <c r="B606" s="5" t="s">
        <v>136</v>
      </c>
      <c r="C606" s="5"/>
      <c r="D606" s="5"/>
      <c r="E606" s="5" t="s">
        <v>86</v>
      </c>
      <c r="F606" s="5" t="s">
        <v>122</v>
      </c>
      <c r="G606" s="5" t="s">
        <v>1390</v>
      </c>
      <c r="H606" s="5" t="s">
        <v>116</v>
      </c>
      <c r="I606" s="5" t="s">
        <v>1911</v>
      </c>
      <c r="J606" s="4" t="s">
        <v>68</v>
      </c>
      <c r="K606" s="4" t="s">
        <v>26</v>
      </c>
    </row>
    <row r="607" spans="1:11" ht="135" x14ac:dyDescent="0.25">
      <c r="A607" s="5" t="s">
        <v>1912</v>
      </c>
      <c r="B607" s="5" t="s">
        <v>94</v>
      </c>
      <c r="C607" s="5" t="s">
        <v>95</v>
      </c>
      <c r="D607" s="5" t="s">
        <v>400</v>
      </c>
      <c r="E607" s="5" t="s">
        <v>1552</v>
      </c>
      <c r="F607" s="5" t="s">
        <v>32</v>
      </c>
      <c r="G607" s="5" t="s">
        <v>386</v>
      </c>
      <c r="H607" s="5" t="s">
        <v>381</v>
      </c>
      <c r="I607" s="5" t="s">
        <v>1913</v>
      </c>
      <c r="J607" s="4" t="s">
        <v>312</v>
      </c>
      <c r="K607" s="4" t="s">
        <v>84</v>
      </c>
    </row>
    <row r="608" spans="1:11" ht="45" x14ac:dyDescent="0.25">
      <c r="A608" s="18" t="s">
        <v>1914</v>
      </c>
      <c r="B608" s="18" t="s">
        <v>229</v>
      </c>
      <c r="C608" s="18"/>
      <c r="D608" s="18"/>
      <c r="E608" s="5" t="s">
        <v>137</v>
      </c>
      <c r="F608" s="5" t="s">
        <v>122</v>
      </c>
      <c r="G608" s="5" t="s">
        <v>63</v>
      </c>
      <c r="H608" s="5" t="s">
        <v>142</v>
      </c>
      <c r="I608" s="18" t="s">
        <v>196</v>
      </c>
      <c r="J608" s="15" t="s">
        <v>68</v>
      </c>
      <c r="K608" s="15"/>
    </row>
    <row r="609" spans="1:11" ht="33.75" x14ac:dyDescent="0.25">
      <c r="A609" s="20"/>
      <c r="B609" s="20"/>
      <c r="C609" s="20"/>
      <c r="D609" s="20"/>
      <c r="E609" s="5" t="s">
        <v>661</v>
      </c>
      <c r="F609" s="5" t="s">
        <v>143</v>
      </c>
      <c r="G609" s="5" t="s">
        <v>1390</v>
      </c>
      <c r="H609" s="5" t="s">
        <v>118</v>
      </c>
      <c r="I609" s="20"/>
      <c r="J609" s="17"/>
      <c r="K609" s="17"/>
    </row>
    <row r="610" spans="1:11" ht="180" x14ac:dyDescent="0.25">
      <c r="A610" s="5" t="s">
        <v>1915</v>
      </c>
      <c r="B610" s="5" t="s">
        <v>309</v>
      </c>
      <c r="C610" s="5" t="s">
        <v>29</v>
      </c>
      <c r="D610" s="5" t="s">
        <v>96</v>
      </c>
      <c r="E610" s="5" t="s">
        <v>1916</v>
      </c>
      <c r="F610" s="5" t="s">
        <v>32</v>
      </c>
      <c r="G610" s="5" t="s">
        <v>1050</v>
      </c>
      <c r="H610" s="5" t="s">
        <v>1917</v>
      </c>
      <c r="I610" s="5" t="s">
        <v>1918</v>
      </c>
      <c r="J610" s="4" t="s">
        <v>165</v>
      </c>
      <c r="K610" s="4" t="s">
        <v>190</v>
      </c>
    </row>
    <row r="611" spans="1:11" ht="123.75" x14ac:dyDescent="0.25">
      <c r="A611" s="5" t="s">
        <v>1919</v>
      </c>
      <c r="B611" s="5" t="s">
        <v>40</v>
      </c>
      <c r="C611" s="5"/>
      <c r="D611" s="5" t="s">
        <v>52</v>
      </c>
      <c r="E611" s="5" t="s">
        <v>1920</v>
      </c>
      <c r="F611" s="5" t="s">
        <v>32</v>
      </c>
      <c r="G611" s="5" t="s">
        <v>134</v>
      </c>
      <c r="H611" s="5" t="s">
        <v>1921</v>
      </c>
      <c r="I611" s="5" t="s">
        <v>1922</v>
      </c>
      <c r="J611" s="4" t="s">
        <v>227</v>
      </c>
      <c r="K611" s="4" t="s">
        <v>75</v>
      </c>
    </row>
    <row r="612" spans="1:11" ht="78.75" x14ac:dyDescent="0.25">
      <c r="A612" s="5" t="s">
        <v>1923</v>
      </c>
      <c r="B612" s="5" t="s">
        <v>309</v>
      </c>
      <c r="C612" s="5" t="s">
        <v>95</v>
      </c>
      <c r="D612" s="5" t="s">
        <v>939</v>
      </c>
      <c r="E612" s="5" t="s">
        <v>1552</v>
      </c>
      <c r="F612" s="5" t="s">
        <v>32</v>
      </c>
      <c r="G612" s="5" t="s">
        <v>178</v>
      </c>
      <c r="H612" s="5" t="s">
        <v>1924</v>
      </c>
      <c r="I612" s="5" t="s">
        <v>1925</v>
      </c>
      <c r="J612" s="4" t="s">
        <v>187</v>
      </c>
      <c r="K612" s="4" t="s">
        <v>181</v>
      </c>
    </row>
    <row r="613" spans="1:11" ht="168.75" x14ac:dyDescent="0.25">
      <c r="A613" s="5" t="s">
        <v>1926</v>
      </c>
      <c r="B613" s="5" t="s">
        <v>389</v>
      </c>
      <c r="C613" s="5"/>
      <c r="D613" s="5" t="s">
        <v>61</v>
      </c>
      <c r="E613" s="5" t="s">
        <v>48</v>
      </c>
      <c r="F613" s="5" t="s">
        <v>32</v>
      </c>
      <c r="G613" s="5" t="s">
        <v>1324</v>
      </c>
      <c r="H613" s="5" t="s">
        <v>116</v>
      </c>
      <c r="I613" s="5" t="s">
        <v>1927</v>
      </c>
      <c r="J613" s="4" t="s">
        <v>75</v>
      </c>
      <c r="K613" s="4" t="s">
        <v>46</v>
      </c>
    </row>
    <row r="614" spans="1:11" ht="191.25" x14ac:dyDescent="0.25">
      <c r="A614" s="5" t="s">
        <v>1928</v>
      </c>
      <c r="B614" s="5" t="s">
        <v>183</v>
      </c>
      <c r="C614" s="5"/>
      <c r="D614" s="5" t="s">
        <v>70</v>
      </c>
      <c r="E614" s="5" t="s">
        <v>1929</v>
      </c>
      <c r="F614" s="5" t="s">
        <v>32</v>
      </c>
      <c r="G614" s="5" t="s">
        <v>355</v>
      </c>
      <c r="H614" s="5" t="s">
        <v>1930</v>
      </c>
      <c r="I614" s="5" t="s">
        <v>1931</v>
      </c>
      <c r="J614" s="4" t="s">
        <v>181</v>
      </c>
      <c r="K614" s="4" t="s">
        <v>181</v>
      </c>
    </row>
    <row r="615" spans="1:11" ht="78.75" x14ac:dyDescent="0.25">
      <c r="A615" s="5" t="s">
        <v>1932</v>
      </c>
      <c r="B615" s="5" t="s">
        <v>51</v>
      </c>
      <c r="C615" s="5" t="s">
        <v>29</v>
      </c>
      <c r="D615" s="5" t="s">
        <v>61</v>
      </c>
      <c r="E615" s="5" t="s">
        <v>184</v>
      </c>
      <c r="F615" s="5" t="s">
        <v>32</v>
      </c>
      <c r="G615" s="5" t="s">
        <v>54</v>
      </c>
      <c r="H615" s="5" t="s">
        <v>55</v>
      </c>
      <c r="I615" s="5" t="s">
        <v>1933</v>
      </c>
      <c r="J615" s="4" t="s">
        <v>313</v>
      </c>
      <c r="K615" s="4" t="s">
        <v>83</v>
      </c>
    </row>
    <row r="616" spans="1:11" ht="22.5" x14ac:dyDescent="0.25">
      <c r="A616" s="5" t="s">
        <v>1934</v>
      </c>
      <c r="B616" s="5" t="s">
        <v>299</v>
      </c>
      <c r="C616" s="5"/>
      <c r="D616" s="5"/>
      <c r="E616" s="5" t="s">
        <v>86</v>
      </c>
      <c r="F616" s="5" t="s">
        <v>32</v>
      </c>
      <c r="G616" s="5" t="s">
        <v>768</v>
      </c>
      <c r="H616" s="5" t="s">
        <v>700</v>
      </c>
      <c r="I616" s="5" t="s">
        <v>196</v>
      </c>
      <c r="J616" s="4" t="s">
        <v>46</v>
      </c>
      <c r="K616" s="4"/>
    </row>
    <row r="617" spans="1:11" ht="67.5" x14ac:dyDescent="0.25">
      <c r="A617" s="5" t="s">
        <v>1935</v>
      </c>
      <c r="B617" s="5" t="s">
        <v>40</v>
      </c>
      <c r="C617" s="5"/>
      <c r="D617" s="5" t="s">
        <v>70</v>
      </c>
      <c r="E617" s="5" t="s">
        <v>1936</v>
      </c>
      <c r="F617" s="5" t="s">
        <v>32</v>
      </c>
      <c r="G617" s="5" t="s">
        <v>315</v>
      </c>
      <c r="H617" s="5" t="s">
        <v>376</v>
      </c>
      <c r="I617" s="5" t="s">
        <v>387</v>
      </c>
      <c r="J617" s="4" t="s">
        <v>166</v>
      </c>
      <c r="K617" s="4" t="s">
        <v>76</v>
      </c>
    </row>
    <row r="618" spans="1:11" ht="281.25" x14ac:dyDescent="0.25">
      <c r="A618" s="5" t="s">
        <v>1937</v>
      </c>
      <c r="B618" s="5" t="s">
        <v>40</v>
      </c>
      <c r="C618" s="5"/>
      <c r="D618" s="5" t="s">
        <v>70</v>
      </c>
      <c r="E618" s="5" t="s">
        <v>653</v>
      </c>
      <c r="F618" s="5" t="s">
        <v>32</v>
      </c>
      <c r="G618" s="5" t="s">
        <v>1137</v>
      </c>
      <c r="H618" s="5" t="s">
        <v>1938</v>
      </c>
      <c r="I618" s="5" t="s">
        <v>1939</v>
      </c>
      <c r="J618" s="4" t="s">
        <v>166</v>
      </c>
      <c r="K618" s="4" t="s">
        <v>108</v>
      </c>
    </row>
    <row r="619" spans="1:11" ht="56.25" x14ac:dyDescent="0.25">
      <c r="A619" s="5" t="s">
        <v>1940</v>
      </c>
      <c r="B619" s="5" t="s">
        <v>40</v>
      </c>
      <c r="C619" s="5"/>
      <c r="D619" s="5" t="s">
        <v>61</v>
      </c>
      <c r="E619" s="5" t="s">
        <v>1920</v>
      </c>
      <c r="F619" s="5" t="s">
        <v>32</v>
      </c>
      <c r="G619" s="5" t="s">
        <v>63</v>
      </c>
      <c r="H619" s="5" t="s">
        <v>64</v>
      </c>
      <c r="I619" s="5" t="s">
        <v>1941</v>
      </c>
      <c r="J619" s="4" t="s">
        <v>58</v>
      </c>
      <c r="K619" s="4" t="s">
        <v>103</v>
      </c>
    </row>
    <row r="620" spans="1:11" ht="67.5" x14ac:dyDescent="0.25">
      <c r="A620" s="18" t="s">
        <v>1942</v>
      </c>
      <c r="B620" s="18" t="s">
        <v>389</v>
      </c>
      <c r="C620" s="18"/>
      <c r="D620" s="18" t="s">
        <v>340</v>
      </c>
      <c r="E620" s="5" t="s">
        <v>1943</v>
      </c>
      <c r="F620" s="5" t="s">
        <v>32</v>
      </c>
      <c r="G620" s="5" t="s">
        <v>1061</v>
      </c>
      <c r="H620" s="5" t="s">
        <v>688</v>
      </c>
      <c r="I620" s="18" t="s">
        <v>1944</v>
      </c>
      <c r="J620" s="15"/>
      <c r="K620" s="15"/>
    </row>
    <row r="621" spans="1:11" ht="67.5" x14ac:dyDescent="0.25">
      <c r="A621" s="20"/>
      <c r="B621" s="20"/>
      <c r="C621" s="20"/>
      <c r="D621" s="20"/>
      <c r="E621" s="5" t="s">
        <v>1945</v>
      </c>
      <c r="F621" s="5" t="s">
        <v>32</v>
      </c>
      <c r="G621" s="5" t="s">
        <v>115</v>
      </c>
      <c r="H621" s="5" t="s">
        <v>131</v>
      </c>
      <c r="I621" s="20"/>
      <c r="J621" s="17"/>
      <c r="K621" s="17"/>
    </row>
    <row r="622" spans="1:11" ht="45" x14ac:dyDescent="0.25">
      <c r="A622" s="5" t="s">
        <v>1946</v>
      </c>
      <c r="B622" s="5" t="s">
        <v>836</v>
      </c>
      <c r="C622" s="5"/>
      <c r="D622" s="5" t="s">
        <v>70</v>
      </c>
      <c r="E622" s="5" t="s">
        <v>520</v>
      </c>
      <c r="F622" s="5" t="s">
        <v>122</v>
      </c>
      <c r="G622" s="5" t="s">
        <v>515</v>
      </c>
      <c r="H622" s="5" t="s">
        <v>116</v>
      </c>
      <c r="I622" s="5" t="s">
        <v>196</v>
      </c>
      <c r="J622" s="4" t="s">
        <v>76</v>
      </c>
      <c r="K622" s="4"/>
    </row>
    <row r="623" spans="1:11" ht="45" x14ac:dyDescent="0.25">
      <c r="A623" s="18" t="s">
        <v>1947</v>
      </c>
      <c r="B623" s="18" t="s">
        <v>229</v>
      </c>
      <c r="C623" s="18"/>
      <c r="D623" s="18"/>
      <c r="E623" s="5" t="s">
        <v>520</v>
      </c>
      <c r="F623" s="5" t="s">
        <v>122</v>
      </c>
      <c r="G623" s="5" t="s">
        <v>63</v>
      </c>
      <c r="H623" s="5" t="s">
        <v>142</v>
      </c>
      <c r="I623" s="18" t="s">
        <v>1948</v>
      </c>
      <c r="J623" s="15" t="s">
        <v>26</v>
      </c>
      <c r="K623" s="15"/>
    </row>
    <row r="624" spans="1:11" ht="45" x14ac:dyDescent="0.25">
      <c r="A624" s="20"/>
      <c r="B624" s="20"/>
      <c r="C624" s="20"/>
      <c r="D624" s="20"/>
      <c r="E624" s="5" t="s">
        <v>137</v>
      </c>
      <c r="F624" s="5" t="s">
        <v>143</v>
      </c>
      <c r="G624" s="5" t="s">
        <v>1390</v>
      </c>
      <c r="H624" s="5" t="s">
        <v>118</v>
      </c>
      <c r="I624" s="20"/>
      <c r="J624" s="17"/>
      <c r="K624" s="17"/>
    </row>
    <row r="625" spans="1:11" ht="409.5" x14ac:dyDescent="0.25">
      <c r="A625" s="5" t="s">
        <v>1949</v>
      </c>
      <c r="B625" s="5" t="s">
        <v>40</v>
      </c>
      <c r="C625" s="5"/>
      <c r="D625" s="5" t="s">
        <v>200</v>
      </c>
      <c r="E625" s="5" t="s">
        <v>1950</v>
      </c>
      <c r="F625" s="5" t="s">
        <v>32</v>
      </c>
      <c r="G625" s="5" t="s">
        <v>1630</v>
      </c>
      <c r="H625" s="5" t="s">
        <v>1951</v>
      </c>
      <c r="I625" s="5" t="s">
        <v>1952</v>
      </c>
      <c r="J625" s="4" t="s">
        <v>227</v>
      </c>
      <c r="K625" s="4" t="s">
        <v>145</v>
      </c>
    </row>
    <row r="626" spans="1:11" ht="281.25" x14ac:dyDescent="0.25">
      <c r="A626" s="5" t="s">
        <v>1953</v>
      </c>
      <c r="B626" s="5" t="s">
        <v>91</v>
      </c>
      <c r="C626" s="5"/>
      <c r="D626" s="5"/>
      <c r="E626" s="5" t="s">
        <v>71</v>
      </c>
      <c r="F626" s="5" t="s">
        <v>32</v>
      </c>
      <c r="G626" s="5" t="s">
        <v>80</v>
      </c>
      <c r="H626" s="5" t="s">
        <v>1954</v>
      </c>
      <c r="I626" s="5" t="s">
        <v>1499</v>
      </c>
      <c r="J626" s="4" t="s">
        <v>165</v>
      </c>
      <c r="K626" s="4" t="s">
        <v>66</v>
      </c>
    </row>
    <row r="627" spans="1:11" ht="382.5" x14ac:dyDescent="0.25">
      <c r="A627" s="5" t="s">
        <v>1955</v>
      </c>
      <c r="B627" s="5" t="s">
        <v>368</v>
      </c>
      <c r="C627" s="5"/>
      <c r="D627" s="5" t="s">
        <v>340</v>
      </c>
      <c r="E627" s="5" t="s">
        <v>1956</v>
      </c>
      <c r="F627" s="5" t="s">
        <v>32</v>
      </c>
      <c r="G627" s="5" t="s">
        <v>115</v>
      </c>
      <c r="H627" s="5" t="s">
        <v>1301</v>
      </c>
      <c r="I627" s="5" t="s">
        <v>1957</v>
      </c>
      <c r="J627" s="4" t="s">
        <v>102</v>
      </c>
      <c r="K627" s="4" t="s">
        <v>126</v>
      </c>
    </row>
    <row r="628" spans="1:11" ht="45" x14ac:dyDescent="0.25">
      <c r="A628" s="18" t="s">
        <v>1958</v>
      </c>
      <c r="B628" s="18" t="s">
        <v>40</v>
      </c>
      <c r="C628" s="18"/>
      <c r="D628" s="18" t="s">
        <v>240</v>
      </c>
      <c r="E628" s="5" t="s">
        <v>62</v>
      </c>
      <c r="F628" s="5" t="s">
        <v>32</v>
      </c>
      <c r="G628" s="5" t="s">
        <v>134</v>
      </c>
      <c r="H628" s="5" t="s">
        <v>134</v>
      </c>
      <c r="I628" s="18" t="s">
        <v>1959</v>
      </c>
      <c r="J628" s="15" t="s">
        <v>181</v>
      </c>
      <c r="K628" s="15" t="s">
        <v>181</v>
      </c>
    </row>
    <row r="629" spans="1:11" ht="45" x14ac:dyDescent="0.25">
      <c r="A629" s="20"/>
      <c r="B629" s="20"/>
      <c r="C629" s="20"/>
      <c r="D629" s="20"/>
      <c r="E629" s="5" t="s">
        <v>62</v>
      </c>
      <c r="F629" s="5" t="s">
        <v>32</v>
      </c>
      <c r="G629" s="5"/>
      <c r="H629" s="5"/>
      <c r="I629" s="20"/>
      <c r="J629" s="17"/>
      <c r="K629" s="17"/>
    </row>
    <row r="630" spans="1:11" ht="348.75" x14ac:dyDescent="0.25">
      <c r="A630" s="5" t="s">
        <v>1960</v>
      </c>
      <c r="B630" s="5" t="s">
        <v>94</v>
      </c>
      <c r="C630" s="5" t="s">
        <v>95</v>
      </c>
      <c r="D630" s="5" t="s">
        <v>30</v>
      </c>
      <c r="E630" s="5" t="s">
        <v>1961</v>
      </c>
      <c r="F630" s="5" t="s">
        <v>32</v>
      </c>
      <c r="G630" s="5" t="s">
        <v>1962</v>
      </c>
      <c r="H630" s="5" t="s">
        <v>221</v>
      </c>
      <c r="I630" s="5" t="s">
        <v>1963</v>
      </c>
      <c r="J630" s="4" t="s">
        <v>251</v>
      </c>
      <c r="K630" s="4" t="s">
        <v>237</v>
      </c>
    </row>
    <row r="631" spans="1:11" ht="303.75" x14ac:dyDescent="0.25">
      <c r="A631" s="5" t="s">
        <v>1964</v>
      </c>
      <c r="B631" s="5" t="s">
        <v>147</v>
      </c>
      <c r="C631" s="5"/>
      <c r="D631" s="5"/>
      <c r="E631" s="5" t="s">
        <v>62</v>
      </c>
      <c r="F631" s="5" t="s">
        <v>32</v>
      </c>
      <c r="G631" s="5" t="s">
        <v>370</v>
      </c>
      <c r="H631" s="5" t="s">
        <v>1965</v>
      </c>
      <c r="I631" s="5" t="s">
        <v>1966</v>
      </c>
      <c r="J631" s="4" t="s">
        <v>57</v>
      </c>
      <c r="K631" s="4" t="s">
        <v>36</v>
      </c>
    </row>
    <row r="632" spans="1:11" ht="78.75" x14ac:dyDescent="0.25">
      <c r="A632" s="5" t="s">
        <v>1967</v>
      </c>
      <c r="B632" s="5" t="s">
        <v>461</v>
      </c>
      <c r="C632" s="5" t="s">
        <v>29</v>
      </c>
      <c r="D632" s="5" t="s">
        <v>61</v>
      </c>
      <c r="E632" s="5" t="s">
        <v>86</v>
      </c>
      <c r="F632" s="5" t="s">
        <v>32</v>
      </c>
      <c r="G632" s="5" t="s">
        <v>1968</v>
      </c>
      <c r="H632" s="5" t="s">
        <v>278</v>
      </c>
      <c r="I632" s="5" t="s">
        <v>1969</v>
      </c>
      <c r="J632" s="4" t="s">
        <v>37</v>
      </c>
      <c r="K632" s="4" t="s">
        <v>37</v>
      </c>
    </row>
    <row r="633" spans="1:11" ht="270" x14ac:dyDescent="0.25">
      <c r="A633" s="5" t="s">
        <v>1970</v>
      </c>
      <c r="B633" s="5" t="s">
        <v>368</v>
      </c>
      <c r="C633" s="5"/>
      <c r="D633" s="5" t="s">
        <v>70</v>
      </c>
      <c r="E633" s="5" t="s">
        <v>247</v>
      </c>
      <c r="F633" s="5" t="s">
        <v>32</v>
      </c>
      <c r="G633" s="5" t="s">
        <v>442</v>
      </c>
      <c r="H633" s="5" t="s">
        <v>1971</v>
      </c>
      <c r="I633" s="5" t="s">
        <v>1972</v>
      </c>
      <c r="J633" s="4" t="s">
        <v>108</v>
      </c>
      <c r="K633" s="4" t="s">
        <v>59</v>
      </c>
    </row>
    <row r="634" spans="1:11" ht="45" x14ac:dyDescent="0.25">
      <c r="A634" s="5" t="s">
        <v>1973</v>
      </c>
      <c r="B634" s="5" t="s">
        <v>1974</v>
      </c>
      <c r="C634" s="5"/>
      <c r="D634" s="5"/>
      <c r="E634" s="5" t="s">
        <v>86</v>
      </c>
      <c r="F634" s="5" t="s">
        <v>32</v>
      </c>
      <c r="G634" s="5" t="s">
        <v>1390</v>
      </c>
      <c r="H634" s="5" t="s">
        <v>118</v>
      </c>
      <c r="I634" s="5" t="s">
        <v>1975</v>
      </c>
      <c r="J634" s="4" t="s">
        <v>68</v>
      </c>
      <c r="K634" s="4"/>
    </row>
    <row r="635" spans="1:11" ht="56.25" x14ac:dyDescent="0.25">
      <c r="A635" s="5" t="s">
        <v>1976</v>
      </c>
      <c r="B635" s="5" t="s">
        <v>389</v>
      </c>
      <c r="C635" s="5"/>
      <c r="D635" s="5" t="s">
        <v>61</v>
      </c>
      <c r="E635" s="5" t="s">
        <v>1977</v>
      </c>
      <c r="F635" s="5" t="s">
        <v>32</v>
      </c>
      <c r="G635" s="5" t="s">
        <v>924</v>
      </c>
      <c r="H635" s="5" t="s">
        <v>1978</v>
      </c>
      <c r="I635" s="5" t="s">
        <v>196</v>
      </c>
      <c r="J635" s="4" t="s">
        <v>166</v>
      </c>
      <c r="K635" s="4" t="s">
        <v>59</v>
      </c>
    </row>
    <row r="636" spans="1:11" ht="191.25" x14ac:dyDescent="0.25">
      <c r="A636" s="5" t="s">
        <v>1979</v>
      </c>
      <c r="B636" s="5" t="s">
        <v>239</v>
      </c>
      <c r="C636" s="5" t="s">
        <v>29</v>
      </c>
      <c r="D636" s="5" t="s">
        <v>61</v>
      </c>
      <c r="E636" s="5" t="s">
        <v>184</v>
      </c>
      <c r="F636" s="5" t="s">
        <v>32</v>
      </c>
      <c r="G636" s="5" t="s">
        <v>1980</v>
      </c>
      <c r="H636" s="5" t="s">
        <v>55</v>
      </c>
      <c r="I636" s="5" t="s">
        <v>1981</v>
      </c>
      <c r="J636" s="4" t="s">
        <v>244</v>
      </c>
      <c r="K636" s="4" t="s">
        <v>166</v>
      </c>
    </row>
    <row r="637" spans="1:11" ht="315" x14ac:dyDescent="0.25">
      <c r="A637" s="5" t="s">
        <v>1982</v>
      </c>
      <c r="B637" s="5" t="s">
        <v>461</v>
      </c>
      <c r="C637" s="5" t="s">
        <v>29</v>
      </c>
      <c r="D637" s="5" t="s">
        <v>61</v>
      </c>
      <c r="E637" s="5" t="s">
        <v>584</v>
      </c>
      <c r="F637" s="5" t="s">
        <v>32</v>
      </c>
      <c r="G637" s="5" t="s">
        <v>1233</v>
      </c>
      <c r="H637" s="5" t="s">
        <v>281</v>
      </c>
      <c r="I637" s="5" t="s">
        <v>1983</v>
      </c>
      <c r="J637" s="4" t="s">
        <v>187</v>
      </c>
      <c r="K637" s="4" t="s">
        <v>187</v>
      </c>
    </row>
    <row r="638" spans="1:11" ht="202.5" x14ac:dyDescent="0.25">
      <c r="A638" s="5" t="s">
        <v>1984</v>
      </c>
      <c r="B638" s="5" t="s">
        <v>389</v>
      </c>
      <c r="C638" s="5" t="s">
        <v>29</v>
      </c>
      <c r="D638" s="5" t="s">
        <v>168</v>
      </c>
      <c r="E638" s="5" t="s">
        <v>1844</v>
      </c>
      <c r="F638" s="5" t="s">
        <v>32</v>
      </c>
      <c r="G638" s="5" t="s">
        <v>1985</v>
      </c>
      <c r="H638" s="5" t="s">
        <v>1368</v>
      </c>
      <c r="I638" s="5" t="s">
        <v>1986</v>
      </c>
      <c r="J638" s="4" t="s">
        <v>66</v>
      </c>
      <c r="K638" s="4" t="s">
        <v>66</v>
      </c>
    </row>
    <row r="639" spans="1:11" ht="78.75" x14ac:dyDescent="0.25">
      <c r="A639" s="5" t="s">
        <v>1987</v>
      </c>
      <c r="B639" s="5" t="s">
        <v>454</v>
      </c>
      <c r="C639" s="5"/>
      <c r="D639" s="5" t="s">
        <v>128</v>
      </c>
      <c r="E639" s="5" t="s">
        <v>1988</v>
      </c>
      <c r="F639" s="5" t="s">
        <v>32</v>
      </c>
      <c r="G639" s="5" t="s">
        <v>178</v>
      </c>
      <c r="H639" s="5" t="s">
        <v>116</v>
      </c>
      <c r="I639" s="5" t="s">
        <v>1989</v>
      </c>
      <c r="J639" s="4" t="s">
        <v>109</v>
      </c>
      <c r="K639" s="4" t="s">
        <v>67</v>
      </c>
    </row>
    <row r="640" spans="1:11" ht="337.5" x14ac:dyDescent="0.25">
      <c r="A640" s="5" t="s">
        <v>1990</v>
      </c>
      <c r="B640" s="5" t="s">
        <v>78</v>
      </c>
      <c r="C640" s="5"/>
      <c r="D640" s="5"/>
      <c r="E640" s="5" t="s">
        <v>1552</v>
      </c>
      <c r="F640" s="5" t="s">
        <v>32</v>
      </c>
      <c r="G640" s="5" t="s">
        <v>932</v>
      </c>
      <c r="H640" s="5" t="s">
        <v>281</v>
      </c>
      <c r="I640" s="5" t="s">
        <v>1991</v>
      </c>
      <c r="J640" s="4" t="s">
        <v>275</v>
      </c>
      <c r="K640" s="4" t="s">
        <v>190</v>
      </c>
    </row>
    <row r="641" spans="1:11" ht="146.25" x14ac:dyDescent="0.25">
      <c r="A641" s="5" t="s">
        <v>1992</v>
      </c>
      <c r="B641" s="5" t="s">
        <v>225</v>
      </c>
      <c r="C641" s="5" t="s">
        <v>29</v>
      </c>
      <c r="D641" s="5" t="s">
        <v>212</v>
      </c>
      <c r="E641" s="5" t="s">
        <v>184</v>
      </c>
      <c r="F641" s="5" t="s">
        <v>32</v>
      </c>
      <c r="G641" s="5" t="s">
        <v>54</v>
      </c>
      <c r="H641" s="5" t="s">
        <v>55</v>
      </c>
      <c r="I641" s="5" t="s">
        <v>1993</v>
      </c>
      <c r="J641" s="4" t="s">
        <v>186</v>
      </c>
      <c r="K641" s="4" t="s">
        <v>286</v>
      </c>
    </row>
    <row r="642" spans="1:11" ht="315" x14ac:dyDescent="0.25">
      <c r="A642" s="5" t="s">
        <v>1994</v>
      </c>
      <c r="B642" s="5" t="s">
        <v>368</v>
      </c>
      <c r="C642" s="5"/>
      <c r="D642" s="5" t="s">
        <v>240</v>
      </c>
      <c r="E642" s="5" t="s">
        <v>1995</v>
      </c>
      <c r="F642" s="5" t="s">
        <v>32</v>
      </c>
      <c r="G642" s="5" t="s">
        <v>80</v>
      </c>
      <c r="H642" s="5" t="s">
        <v>1996</v>
      </c>
      <c r="I642" s="5" t="s">
        <v>1997</v>
      </c>
      <c r="J642" s="4" t="s">
        <v>57</v>
      </c>
      <c r="K642" s="4" t="s">
        <v>234</v>
      </c>
    </row>
    <row r="643" spans="1:11" ht="236.25" x14ac:dyDescent="0.25">
      <c r="A643" s="5" t="s">
        <v>1998</v>
      </c>
      <c r="B643" s="5" t="s">
        <v>40</v>
      </c>
      <c r="C643" s="5"/>
      <c r="D643" s="5" t="s">
        <v>70</v>
      </c>
      <c r="E643" s="5" t="s">
        <v>1999</v>
      </c>
      <c r="F643" s="5" t="s">
        <v>32</v>
      </c>
      <c r="G643" s="5" t="s">
        <v>134</v>
      </c>
      <c r="H643" s="5" t="s">
        <v>2000</v>
      </c>
      <c r="I643" s="5" t="s">
        <v>2001</v>
      </c>
      <c r="J643" s="4" t="s">
        <v>181</v>
      </c>
      <c r="K643" s="4" t="s">
        <v>46</v>
      </c>
    </row>
    <row r="644" spans="1:11" ht="213.75" x14ac:dyDescent="0.25">
      <c r="A644" s="5" t="s">
        <v>2002</v>
      </c>
      <c r="B644" s="5" t="s">
        <v>389</v>
      </c>
      <c r="C644" s="5"/>
      <c r="D644" s="5" t="s">
        <v>579</v>
      </c>
      <c r="E644" s="5" t="s">
        <v>86</v>
      </c>
      <c r="F644" s="5" t="s">
        <v>32</v>
      </c>
      <c r="G644" s="5" t="s">
        <v>445</v>
      </c>
      <c r="H644" s="5" t="s">
        <v>456</v>
      </c>
      <c r="I644" s="5" t="s">
        <v>2003</v>
      </c>
      <c r="J644" s="4" t="s">
        <v>145</v>
      </c>
      <c r="K644" s="4" t="s">
        <v>46</v>
      </c>
    </row>
    <row r="645" spans="1:11" ht="247.5" x14ac:dyDescent="0.25">
      <c r="A645" s="5" t="s">
        <v>2004</v>
      </c>
      <c r="B645" s="5" t="s">
        <v>40</v>
      </c>
      <c r="C645" s="5"/>
      <c r="D645" s="5" t="s">
        <v>128</v>
      </c>
      <c r="E645" s="5" t="s">
        <v>2005</v>
      </c>
      <c r="F645" s="5" t="s">
        <v>32</v>
      </c>
      <c r="G645" s="5" t="s">
        <v>134</v>
      </c>
      <c r="H645" s="5" t="s">
        <v>1580</v>
      </c>
      <c r="I645" s="5" t="s">
        <v>2006</v>
      </c>
      <c r="J645" s="4" t="s">
        <v>204</v>
      </c>
      <c r="K645" s="4" t="s">
        <v>165</v>
      </c>
    </row>
    <row r="646" spans="1:11" ht="45" x14ac:dyDescent="0.25">
      <c r="A646" s="18" t="s">
        <v>2007</v>
      </c>
      <c r="B646" s="18" t="s">
        <v>836</v>
      </c>
      <c r="C646" s="18"/>
      <c r="D646" s="18" t="s">
        <v>128</v>
      </c>
      <c r="E646" s="5" t="s">
        <v>2008</v>
      </c>
      <c r="F646" s="5" t="s">
        <v>122</v>
      </c>
      <c r="G646" s="5" t="s">
        <v>63</v>
      </c>
      <c r="H646" s="5" t="s">
        <v>683</v>
      </c>
      <c r="I646" s="18" t="s">
        <v>196</v>
      </c>
      <c r="J646" s="15" t="s">
        <v>204</v>
      </c>
      <c r="K646" s="15"/>
    </row>
    <row r="647" spans="1:11" ht="45" x14ac:dyDescent="0.25">
      <c r="A647" s="19"/>
      <c r="B647" s="19"/>
      <c r="C647" s="19"/>
      <c r="D647" s="19"/>
      <c r="E647" s="5" t="s">
        <v>137</v>
      </c>
      <c r="F647" s="5" t="s">
        <v>32</v>
      </c>
      <c r="G647" s="5" t="s">
        <v>157</v>
      </c>
      <c r="H647" s="5" t="s">
        <v>2009</v>
      </c>
      <c r="I647" s="19"/>
      <c r="J647" s="16"/>
      <c r="K647" s="16"/>
    </row>
    <row r="648" spans="1:11" ht="67.5" x14ac:dyDescent="0.25">
      <c r="A648" s="20"/>
      <c r="B648" s="20"/>
      <c r="C648" s="20"/>
      <c r="D648" s="20"/>
      <c r="E648" s="5" t="s">
        <v>2010</v>
      </c>
      <c r="F648" s="5" t="s">
        <v>143</v>
      </c>
      <c r="G648" s="5" t="s">
        <v>130</v>
      </c>
      <c r="H648" s="5" t="s">
        <v>118</v>
      </c>
      <c r="I648" s="20"/>
      <c r="J648" s="17"/>
      <c r="K648" s="17"/>
    </row>
    <row r="649" spans="1:11" ht="360" x14ac:dyDescent="0.25">
      <c r="A649" s="5" t="s">
        <v>2011</v>
      </c>
      <c r="B649" s="5" t="s">
        <v>246</v>
      </c>
      <c r="C649" s="5" t="s">
        <v>29</v>
      </c>
      <c r="D649" s="5" t="s">
        <v>200</v>
      </c>
      <c r="E649" s="5" t="s">
        <v>86</v>
      </c>
      <c r="F649" s="5" t="s">
        <v>32</v>
      </c>
      <c r="G649" s="5" t="s">
        <v>201</v>
      </c>
      <c r="H649" s="5" t="s">
        <v>2012</v>
      </c>
      <c r="I649" s="5" t="s">
        <v>2013</v>
      </c>
      <c r="J649" s="4" t="s">
        <v>153</v>
      </c>
      <c r="K649" s="4" t="s">
        <v>66</v>
      </c>
    </row>
    <row r="650" spans="1:11" ht="45" x14ac:dyDescent="0.25">
      <c r="A650" s="5" t="s">
        <v>2014</v>
      </c>
      <c r="B650" s="5" t="s">
        <v>246</v>
      </c>
      <c r="C650" s="5" t="s">
        <v>29</v>
      </c>
      <c r="D650" s="5" t="s">
        <v>340</v>
      </c>
      <c r="E650" s="5" t="s">
        <v>780</v>
      </c>
      <c r="F650" s="5" t="s">
        <v>32</v>
      </c>
      <c r="G650" s="5" t="s">
        <v>115</v>
      </c>
      <c r="H650" s="5" t="s">
        <v>131</v>
      </c>
      <c r="I650" s="5" t="s">
        <v>196</v>
      </c>
      <c r="J650" s="4" t="s">
        <v>102</v>
      </c>
      <c r="K650" s="4" t="s">
        <v>126</v>
      </c>
    </row>
    <row r="651" spans="1:11" ht="33.75" x14ac:dyDescent="0.25">
      <c r="A651" s="5" t="s">
        <v>2015</v>
      </c>
      <c r="B651" s="5" t="s">
        <v>758</v>
      </c>
      <c r="C651" s="5"/>
      <c r="D651" s="5" t="s">
        <v>240</v>
      </c>
      <c r="E651" s="5" t="s">
        <v>2016</v>
      </c>
      <c r="F651" s="5" t="s">
        <v>32</v>
      </c>
      <c r="G651" s="5" t="s">
        <v>134</v>
      </c>
      <c r="H651" s="5" t="s">
        <v>2000</v>
      </c>
      <c r="I651" s="5" t="s">
        <v>2017</v>
      </c>
      <c r="J651" s="4"/>
      <c r="K651" s="4"/>
    </row>
    <row r="652" spans="1:11" ht="281.25" x14ac:dyDescent="0.25">
      <c r="A652" s="5" t="s">
        <v>2018</v>
      </c>
      <c r="B652" s="5" t="s">
        <v>239</v>
      </c>
      <c r="C652" s="5" t="s">
        <v>29</v>
      </c>
      <c r="D652" s="5" t="s">
        <v>240</v>
      </c>
      <c r="E652" s="5" t="s">
        <v>2019</v>
      </c>
      <c r="F652" s="5" t="s">
        <v>32</v>
      </c>
      <c r="G652" s="5" t="s">
        <v>315</v>
      </c>
      <c r="H652" s="5" t="s">
        <v>281</v>
      </c>
      <c r="I652" s="5" t="s">
        <v>2020</v>
      </c>
      <c r="J652" s="4" t="s">
        <v>252</v>
      </c>
      <c r="K652" s="4" t="s">
        <v>197</v>
      </c>
    </row>
    <row r="653" spans="1:11" ht="337.5" x14ac:dyDescent="0.25">
      <c r="A653" s="5" t="s">
        <v>2021</v>
      </c>
      <c r="B653" s="5" t="s">
        <v>2022</v>
      </c>
      <c r="C653" s="5" t="s">
        <v>29</v>
      </c>
      <c r="D653" s="5" t="s">
        <v>240</v>
      </c>
      <c r="E653" s="5" t="s">
        <v>2023</v>
      </c>
      <c r="F653" s="5" t="s">
        <v>32</v>
      </c>
      <c r="G653" s="5" t="s">
        <v>80</v>
      </c>
      <c r="H653" s="5" t="s">
        <v>2024</v>
      </c>
      <c r="I653" s="5" t="s">
        <v>2025</v>
      </c>
      <c r="J653" s="4" t="s">
        <v>286</v>
      </c>
      <c r="K653" s="4" t="s">
        <v>84</v>
      </c>
    </row>
    <row r="654" spans="1:11" ht="33.75" x14ac:dyDescent="0.25">
      <c r="A654" s="5" t="s">
        <v>2026</v>
      </c>
      <c r="B654" s="5" t="s">
        <v>389</v>
      </c>
      <c r="C654" s="5"/>
      <c r="D654" s="5" t="s">
        <v>41</v>
      </c>
      <c r="E654" s="5" t="s">
        <v>86</v>
      </c>
      <c r="F654" s="5" t="s">
        <v>32</v>
      </c>
      <c r="G654" s="5" t="s">
        <v>1334</v>
      </c>
      <c r="H654" s="5" t="s">
        <v>469</v>
      </c>
      <c r="I654" s="5" t="s">
        <v>1670</v>
      </c>
      <c r="J654" s="4" t="s">
        <v>102</v>
      </c>
      <c r="K654" s="4" t="s">
        <v>75</v>
      </c>
    </row>
    <row r="655" spans="1:11" ht="409.5" x14ac:dyDescent="0.25">
      <c r="A655" s="5" t="s">
        <v>2027</v>
      </c>
      <c r="B655" s="5" t="s">
        <v>1801</v>
      </c>
      <c r="C655" s="5" t="s">
        <v>29</v>
      </c>
      <c r="D655" s="5" t="s">
        <v>212</v>
      </c>
      <c r="E655" s="5" t="s">
        <v>86</v>
      </c>
      <c r="F655" s="5" t="s">
        <v>32</v>
      </c>
      <c r="G655" s="5" t="s">
        <v>54</v>
      </c>
      <c r="H655" s="5" t="s">
        <v>55</v>
      </c>
      <c r="I655" s="5" t="s">
        <v>2028</v>
      </c>
      <c r="J655" s="4" t="s">
        <v>197</v>
      </c>
      <c r="K655" s="4" t="s">
        <v>197</v>
      </c>
    </row>
    <row r="656" spans="1:11" ht="326.25" x14ac:dyDescent="0.25">
      <c r="A656" s="5" t="s">
        <v>2029</v>
      </c>
      <c r="B656" s="5" t="s">
        <v>407</v>
      </c>
      <c r="C656" s="5" t="s">
        <v>29</v>
      </c>
      <c r="D656" s="5" t="s">
        <v>340</v>
      </c>
      <c r="E656" s="5" t="s">
        <v>86</v>
      </c>
      <c r="F656" s="5" t="s">
        <v>32</v>
      </c>
      <c r="G656" s="5" t="s">
        <v>115</v>
      </c>
      <c r="H656" s="5" t="s">
        <v>131</v>
      </c>
      <c r="I656" s="5" t="s">
        <v>2030</v>
      </c>
      <c r="J656" s="4" t="s">
        <v>166</v>
      </c>
      <c r="K656" s="4" t="s">
        <v>153</v>
      </c>
    </row>
    <row r="657" spans="1:11" ht="315" x14ac:dyDescent="0.25">
      <c r="A657" s="5" t="s">
        <v>2031</v>
      </c>
      <c r="B657" s="5" t="s">
        <v>78</v>
      </c>
      <c r="C657" s="5"/>
      <c r="D657" s="5"/>
      <c r="E657" s="5" t="s">
        <v>2032</v>
      </c>
      <c r="F657" s="5" t="s">
        <v>32</v>
      </c>
      <c r="G657" s="5" t="s">
        <v>774</v>
      </c>
      <c r="H657" s="5" t="s">
        <v>1357</v>
      </c>
      <c r="I657" s="5" t="s">
        <v>2033</v>
      </c>
      <c r="J657" s="4" t="s">
        <v>187</v>
      </c>
      <c r="K657" s="4" t="s">
        <v>66</v>
      </c>
    </row>
    <row r="658" spans="1:11" ht="180" x14ac:dyDescent="0.25">
      <c r="A658" s="5" t="s">
        <v>2034</v>
      </c>
      <c r="B658" s="5" t="s">
        <v>309</v>
      </c>
      <c r="C658" s="5" t="s">
        <v>95</v>
      </c>
      <c r="D658" s="5" t="s">
        <v>212</v>
      </c>
      <c r="E658" s="5" t="s">
        <v>184</v>
      </c>
      <c r="F658" s="5" t="s">
        <v>32</v>
      </c>
      <c r="G658" s="5" t="s">
        <v>2035</v>
      </c>
      <c r="H658" s="5"/>
      <c r="I658" s="5" t="s">
        <v>2036</v>
      </c>
      <c r="J658" s="4" t="s">
        <v>331</v>
      </c>
      <c r="K658" s="4" t="s">
        <v>252</v>
      </c>
    </row>
    <row r="659" spans="1:11" ht="202.5" x14ac:dyDescent="0.25">
      <c r="A659" s="5" t="s">
        <v>2037</v>
      </c>
      <c r="B659" s="5" t="s">
        <v>40</v>
      </c>
      <c r="C659" s="5"/>
      <c r="D659" s="5" t="s">
        <v>168</v>
      </c>
      <c r="E659" s="5" t="s">
        <v>86</v>
      </c>
      <c r="F659" s="5" t="s">
        <v>32</v>
      </c>
      <c r="G659" s="5" t="s">
        <v>852</v>
      </c>
      <c r="H659" s="5" t="s">
        <v>688</v>
      </c>
      <c r="I659" s="5" t="s">
        <v>2038</v>
      </c>
      <c r="J659" s="4" t="s">
        <v>181</v>
      </c>
      <c r="K659" s="4" t="s">
        <v>181</v>
      </c>
    </row>
    <row r="660" spans="1:11" ht="270" x14ac:dyDescent="0.25">
      <c r="A660" s="5" t="s">
        <v>2039</v>
      </c>
      <c r="B660" s="5" t="s">
        <v>461</v>
      </c>
      <c r="C660" s="5" t="s">
        <v>29</v>
      </c>
      <c r="D660" s="5" t="s">
        <v>61</v>
      </c>
      <c r="E660" s="5" t="s">
        <v>2040</v>
      </c>
      <c r="F660" s="5" t="s">
        <v>32</v>
      </c>
      <c r="G660" s="5" t="s">
        <v>87</v>
      </c>
      <c r="H660" s="5" t="s">
        <v>1824</v>
      </c>
      <c r="I660" s="5" t="s">
        <v>2041</v>
      </c>
      <c r="J660" s="4" t="s">
        <v>58</v>
      </c>
      <c r="K660" s="4" t="s">
        <v>58</v>
      </c>
    </row>
    <row r="661" spans="1:11" ht="45" x14ac:dyDescent="0.25">
      <c r="A661" s="18" t="s">
        <v>2042</v>
      </c>
      <c r="B661" s="18" t="s">
        <v>758</v>
      </c>
      <c r="C661" s="18"/>
      <c r="D661" s="18" t="s">
        <v>168</v>
      </c>
      <c r="E661" s="5" t="s">
        <v>1587</v>
      </c>
      <c r="F661" s="5" t="s">
        <v>138</v>
      </c>
      <c r="G661" s="5" t="s">
        <v>1082</v>
      </c>
      <c r="H661" s="5" t="s">
        <v>113</v>
      </c>
      <c r="I661" s="18" t="s">
        <v>2043</v>
      </c>
      <c r="J661" s="15" t="s">
        <v>103</v>
      </c>
      <c r="K661" s="15" t="s">
        <v>26</v>
      </c>
    </row>
    <row r="662" spans="1:11" ht="45" x14ac:dyDescent="0.25">
      <c r="A662" s="19"/>
      <c r="B662" s="19"/>
      <c r="C662" s="19"/>
      <c r="D662" s="19"/>
      <c r="E662" s="5" t="s">
        <v>1587</v>
      </c>
      <c r="F662" s="5" t="s">
        <v>122</v>
      </c>
      <c r="G662" s="5" t="s">
        <v>1082</v>
      </c>
      <c r="H662" s="5" t="s">
        <v>142</v>
      </c>
      <c r="I662" s="19"/>
      <c r="J662" s="16"/>
      <c r="K662" s="16"/>
    </row>
    <row r="663" spans="1:11" ht="33.75" x14ac:dyDescent="0.25">
      <c r="A663" s="20"/>
      <c r="B663" s="20"/>
      <c r="C663" s="20"/>
      <c r="D663" s="20"/>
      <c r="E663" s="5" t="s">
        <v>2044</v>
      </c>
      <c r="F663" s="5" t="s">
        <v>143</v>
      </c>
      <c r="G663" s="5" t="s">
        <v>1082</v>
      </c>
      <c r="H663" s="5" t="s">
        <v>771</v>
      </c>
      <c r="I663" s="20"/>
      <c r="J663" s="17"/>
      <c r="K663" s="17"/>
    </row>
    <row r="664" spans="1:11" ht="360" x14ac:dyDescent="0.25">
      <c r="A664" s="5" t="s">
        <v>2045</v>
      </c>
      <c r="B664" s="5" t="s">
        <v>389</v>
      </c>
      <c r="C664" s="5"/>
      <c r="D664" s="5" t="s">
        <v>41</v>
      </c>
      <c r="E664" s="5" t="s">
        <v>71</v>
      </c>
      <c r="F664" s="5" t="s">
        <v>32</v>
      </c>
      <c r="G664" s="5" t="s">
        <v>43</v>
      </c>
      <c r="H664" s="5" t="s">
        <v>2046</v>
      </c>
      <c r="I664" s="5" t="s">
        <v>2047</v>
      </c>
      <c r="J664" s="4" t="s">
        <v>190</v>
      </c>
      <c r="K664" s="4" t="s">
        <v>102</v>
      </c>
    </row>
    <row r="665" spans="1:11" ht="247.5" x14ac:dyDescent="0.25">
      <c r="A665" s="5" t="s">
        <v>2048</v>
      </c>
      <c r="B665" s="5" t="s">
        <v>246</v>
      </c>
      <c r="C665" s="5" t="s">
        <v>29</v>
      </c>
      <c r="D665" s="5" t="s">
        <v>168</v>
      </c>
      <c r="E665" s="5" t="s">
        <v>2049</v>
      </c>
      <c r="F665" s="5" t="s">
        <v>32</v>
      </c>
      <c r="G665" s="5" t="s">
        <v>1025</v>
      </c>
      <c r="H665" s="5" t="s">
        <v>116</v>
      </c>
      <c r="I665" s="5" t="s">
        <v>2050</v>
      </c>
      <c r="J665" s="4" t="s">
        <v>145</v>
      </c>
      <c r="K665" s="4" t="s">
        <v>75</v>
      </c>
    </row>
    <row r="666" spans="1:11" ht="202.5" x14ac:dyDescent="0.25">
      <c r="A666" s="5" t="s">
        <v>2051</v>
      </c>
      <c r="B666" s="5" t="s">
        <v>389</v>
      </c>
      <c r="C666" s="5"/>
      <c r="D666" s="5" t="s">
        <v>61</v>
      </c>
      <c r="E666" s="5" t="s">
        <v>86</v>
      </c>
      <c r="F666" s="5" t="s">
        <v>32</v>
      </c>
      <c r="G666" s="5" t="s">
        <v>87</v>
      </c>
      <c r="H666" s="5" t="s">
        <v>2052</v>
      </c>
      <c r="I666" s="5" t="s">
        <v>2053</v>
      </c>
      <c r="J666" s="4" t="s">
        <v>166</v>
      </c>
      <c r="K666" s="4" t="s">
        <v>109</v>
      </c>
    </row>
    <row r="667" spans="1:11" ht="247.5" x14ac:dyDescent="0.25">
      <c r="A667" s="5" t="s">
        <v>2054</v>
      </c>
      <c r="B667" s="5" t="s">
        <v>519</v>
      </c>
      <c r="C667" s="5"/>
      <c r="D667" s="5"/>
      <c r="E667" s="5" t="s">
        <v>444</v>
      </c>
      <c r="F667" s="5" t="s">
        <v>143</v>
      </c>
      <c r="G667" s="5" t="s">
        <v>2055</v>
      </c>
      <c r="H667" s="5" t="s">
        <v>118</v>
      </c>
      <c r="I667" s="5" t="s">
        <v>2056</v>
      </c>
      <c r="J667" s="4" t="s">
        <v>59</v>
      </c>
      <c r="K667" s="4"/>
    </row>
    <row r="668" spans="1:11" ht="157.5" x14ac:dyDescent="0.25">
      <c r="A668" s="5" t="s">
        <v>2057</v>
      </c>
      <c r="B668" s="5" t="s">
        <v>218</v>
      </c>
      <c r="C668" s="5" t="s">
        <v>95</v>
      </c>
      <c r="D668" s="5" t="s">
        <v>1518</v>
      </c>
      <c r="E668" s="5" t="s">
        <v>2058</v>
      </c>
      <c r="F668" s="5" t="s">
        <v>32</v>
      </c>
      <c r="G668" s="5" t="s">
        <v>115</v>
      </c>
      <c r="H668" s="5" t="s">
        <v>131</v>
      </c>
      <c r="I668" s="5" t="s">
        <v>2059</v>
      </c>
      <c r="J668" s="4" t="s">
        <v>181</v>
      </c>
      <c r="K668" s="4" t="s">
        <v>58</v>
      </c>
    </row>
    <row r="669" spans="1:11" ht="382.5" x14ac:dyDescent="0.25">
      <c r="A669" s="5" t="s">
        <v>2060</v>
      </c>
      <c r="B669" s="5" t="s">
        <v>51</v>
      </c>
      <c r="C669" s="5" t="s">
        <v>29</v>
      </c>
      <c r="D669" s="5" t="s">
        <v>61</v>
      </c>
      <c r="E669" s="5" t="s">
        <v>1552</v>
      </c>
      <c r="F669" s="5" t="s">
        <v>32</v>
      </c>
      <c r="G669" s="5" t="s">
        <v>87</v>
      </c>
      <c r="H669" s="5" t="s">
        <v>2061</v>
      </c>
      <c r="I669" s="5" t="s">
        <v>2062</v>
      </c>
      <c r="J669" s="4" t="s">
        <v>37</v>
      </c>
      <c r="K669" s="4" t="s">
        <v>153</v>
      </c>
    </row>
    <row r="670" spans="1:11" ht="33.75" x14ac:dyDescent="0.25">
      <c r="A670" s="5" t="s">
        <v>2063</v>
      </c>
      <c r="B670" s="5" t="s">
        <v>389</v>
      </c>
      <c r="C670" s="5"/>
      <c r="D670" s="5" t="s">
        <v>61</v>
      </c>
      <c r="E670" s="5" t="s">
        <v>247</v>
      </c>
      <c r="F670" s="5" t="s">
        <v>32</v>
      </c>
      <c r="G670" s="5" t="s">
        <v>63</v>
      </c>
      <c r="H670" s="5" t="s">
        <v>64</v>
      </c>
      <c r="I670" s="5" t="s">
        <v>196</v>
      </c>
      <c r="J670" s="4" t="s">
        <v>46</v>
      </c>
      <c r="K670" s="4"/>
    </row>
    <row r="671" spans="1:11" ht="135" x14ac:dyDescent="0.25">
      <c r="A671" s="5" t="s">
        <v>2064</v>
      </c>
      <c r="B671" s="5" t="s">
        <v>40</v>
      </c>
      <c r="C671" s="5"/>
      <c r="D671" s="5" t="s">
        <v>486</v>
      </c>
      <c r="E671" s="5" t="s">
        <v>1552</v>
      </c>
      <c r="F671" s="5" t="s">
        <v>32</v>
      </c>
      <c r="G671" s="5" t="s">
        <v>1296</v>
      </c>
      <c r="H671" s="5" t="s">
        <v>536</v>
      </c>
      <c r="I671" s="5" t="s">
        <v>2065</v>
      </c>
      <c r="J671" s="4" t="s">
        <v>313</v>
      </c>
      <c r="K671" s="4" t="s">
        <v>166</v>
      </c>
    </row>
    <row r="672" spans="1:11" ht="22.5" x14ac:dyDescent="0.25">
      <c r="A672" s="5" t="s">
        <v>2066</v>
      </c>
      <c r="B672" s="5" t="s">
        <v>389</v>
      </c>
      <c r="C672" s="5"/>
      <c r="D672" s="5" t="s">
        <v>2067</v>
      </c>
      <c r="E672" s="5" t="s">
        <v>247</v>
      </c>
      <c r="F672" s="5" t="s">
        <v>32</v>
      </c>
      <c r="G672" s="5" t="s">
        <v>784</v>
      </c>
      <c r="H672" s="5" t="s">
        <v>785</v>
      </c>
      <c r="I672" s="5" t="s">
        <v>196</v>
      </c>
      <c r="J672" s="4" t="s">
        <v>153</v>
      </c>
      <c r="K672" s="4" t="s">
        <v>38</v>
      </c>
    </row>
    <row r="673" spans="1:11" ht="337.5" x14ac:dyDescent="0.25">
      <c r="A673" s="5" t="s">
        <v>2068</v>
      </c>
      <c r="B673" s="5" t="s">
        <v>218</v>
      </c>
      <c r="C673" s="5" t="s">
        <v>95</v>
      </c>
      <c r="D673" s="5" t="s">
        <v>176</v>
      </c>
      <c r="E673" s="5" t="s">
        <v>2069</v>
      </c>
      <c r="F673" s="5" t="s">
        <v>32</v>
      </c>
      <c r="G673" s="5" t="s">
        <v>649</v>
      </c>
      <c r="H673" s="5" t="s">
        <v>131</v>
      </c>
      <c r="I673" s="5" t="s">
        <v>2070</v>
      </c>
      <c r="J673" s="4" t="s">
        <v>268</v>
      </c>
      <c r="K673" s="4" t="s">
        <v>57</v>
      </c>
    </row>
    <row r="674" spans="1:11" ht="67.5" x14ac:dyDescent="0.25">
      <c r="A674" s="18" t="s">
        <v>2071</v>
      </c>
      <c r="B674" s="18" t="s">
        <v>120</v>
      </c>
      <c r="C674" s="18"/>
      <c r="D674" s="18"/>
      <c r="E674" s="5" t="s">
        <v>71</v>
      </c>
      <c r="F674" s="5" t="s">
        <v>32</v>
      </c>
      <c r="G674" s="5" t="s">
        <v>428</v>
      </c>
      <c r="H674" s="5" t="s">
        <v>118</v>
      </c>
      <c r="I674" s="18" t="s">
        <v>196</v>
      </c>
      <c r="J674" s="15" t="s">
        <v>68</v>
      </c>
      <c r="K674" s="15" t="s">
        <v>68</v>
      </c>
    </row>
    <row r="675" spans="1:11" ht="67.5" x14ac:dyDescent="0.25">
      <c r="A675" s="20"/>
      <c r="B675" s="20"/>
      <c r="C675" s="20"/>
      <c r="D675" s="20"/>
      <c r="E675" s="5" t="s">
        <v>71</v>
      </c>
      <c r="F675" s="5" t="s">
        <v>32</v>
      </c>
      <c r="G675" s="5" t="s">
        <v>564</v>
      </c>
      <c r="H675" s="5" t="s">
        <v>116</v>
      </c>
      <c r="I675" s="20"/>
      <c r="J675" s="17"/>
      <c r="K675" s="17"/>
    </row>
    <row r="676" spans="1:11" ht="225" x14ac:dyDescent="0.25">
      <c r="A676" s="5" t="s">
        <v>2072</v>
      </c>
      <c r="B676" s="5" t="s">
        <v>2073</v>
      </c>
      <c r="C676" s="5"/>
      <c r="D676" s="5" t="s">
        <v>41</v>
      </c>
      <c r="E676" s="5" t="s">
        <v>48</v>
      </c>
      <c r="F676" s="5" t="s">
        <v>32</v>
      </c>
      <c r="G676" s="5" t="s">
        <v>932</v>
      </c>
      <c r="H676" s="5" t="s">
        <v>2074</v>
      </c>
      <c r="I676" s="5" t="s">
        <v>1776</v>
      </c>
      <c r="J676" s="4" t="s">
        <v>335</v>
      </c>
      <c r="K676" s="4" t="s">
        <v>66</v>
      </c>
    </row>
    <row r="677" spans="1:11" ht="45" x14ac:dyDescent="0.25">
      <c r="A677" s="5" t="s">
        <v>2075</v>
      </c>
      <c r="B677" s="5" t="s">
        <v>120</v>
      </c>
      <c r="C677" s="5"/>
      <c r="D677" s="5"/>
      <c r="E677" s="5" t="s">
        <v>1795</v>
      </c>
      <c r="F677" s="5" t="s">
        <v>122</v>
      </c>
      <c r="G677" s="5" t="s">
        <v>2076</v>
      </c>
      <c r="H677" s="5" t="s">
        <v>2077</v>
      </c>
      <c r="I677" s="5" t="s">
        <v>196</v>
      </c>
      <c r="J677" s="4"/>
      <c r="K677" s="4"/>
    </row>
    <row r="678" spans="1:11" ht="382.5" x14ac:dyDescent="0.25">
      <c r="A678" s="5" t="s">
        <v>2078</v>
      </c>
      <c r="B678" s="5" t="s">
        <v>368</v>
      </c>
      <c r="C678" s="5"/>
      <c r="D678" s="5" t="s">
        <v>70</v>
      </c>
      <c r="E678" s="5" t="s">
        <v>1054</v>
      </c>
      <c r="F678" s="5" t="s">
        <v>32</v>
      </c>
      <c r="G678" s="5" t="s">
        <v>2079</v>
      </c>
      <c r="H678" s="5" t="s">
        <v>2080</v>
      </c>
      <c r="I678" s="5" t="s">
        <v>2081</v>
      </c>
      <c r="J678" s="4" t="s">
        <v>275</v>
      </c>
      <c r="K678" s="4" t="s">
        <v>102</v>
      </c>
    </row>
    <row r="679" spans="1:11" ht="315" x14ac:dyDescent="0.25">
      <c r="A679" s="5" t="s">
        <v>2082</v>
      </c>
      <c r="B679" s="5" t="s">
        <v>51</v>
      </c>
      <c r="C679" s="5" t="s">
        <v>29</v>
      </c>
      <c r="D679" s="5" t="s">
        <v>2083</v>
      </c>
      <c r="E679" s="5" t="s">
        <v>1552</v>
      </c>
      <c r="F679" s="5" t="s">
        <v>32</v>
      </c>
      <c r="G679" s="5" t="s">
        <v>2084</v>
      </c>
      <c r="H679" s="5" t="s">
        <v>2085</v>
      </c>
      <c r="I679" s="5" t="s">
        <v>2086</v>
      </c>
      <c r="J679" s="4" t="s">
        <v>307</v>
      </c>
      <c r="K679" s="4" t="s">
        <v>223</v>
      </c>
    </row>
    <row r="680" spans="1:11" ht="270" x14ac:dyDescent="0.25">
      <c r="A680" s="5" t="s">
        <v>2087</v>
      </c>
      <c r="B680" s="5" t="s">
        <v>51</v>
      </c>
      <c r="C680" s="5" t="s">
        <v>29</v>
      </c>
      <c r="D680" s="5" t="s">
        <v>168</v>
      </c>
      <c r="E680" s="5" t="s">
        <v>2088</v>
      </c>
      <c r="F680" s="5" t="s">
        <v>32</v>
      </c>
      <c r="G680" s="5" t="s">
        <v>717</v>
      </c>
      <c r="H680" s="5" t="s">
        <v>221</v>
      </c>
      <c r="I680" s="5" t="s">
        <v>2089</v>
      </c>
      <c r="J680" s="4" t="s">
        <v>153</v>
      </c>
      <c r="K680" s="4" t="s">
        <v>145</v>
      </c>
    </row>
    <row r="681" spans="1:11" ht="67.5" x14ac:dyDescent="0.25">
      <c r="A681" s="5" t="s">
        <v>2090</v>
      </c>
      <c r="B681" s="5" t="s">
        <v>758</v>
      </c>
      <c r="C681" s="5"/>
      <c r="D681" s="5" t="s">
        <v>340</v>
      </c>
      <c r="E681" s="5" t="s">
        <v>2091</v>
      </c>
      <c r="F681" s="5" t="s">
        <v>122</v>
      </c>
      <c r="G681" s="5" t="s">
        <v>115</v>
      </c>
      <c r="H681" s="5" t="s">
        <v>131</v>
      </c>
      <c r="I681" s="5" t="s">
        <v>2092</v>
      </c>
      <c r="J681" s="4" t="s">
        <v>103</v>
      </c>
      <c r="K681" s="4"/>
    </row>
    <row r="682" spans="1:11" ht="45" x14ac:dyDescent="0.25">
      <c r="A682" s="18" t="s">
        <v>2093</v>
      </c>
      <c r="B682" s="18" t="s">
        <v>519</v>
      </c>
      <c r="C682" s="18"/>
      <c r="D682" s="18"/>
      <c r="E682" s="5" t="s">
        <v>520</v>
      </c>
      <c r="F682" s="5" t="s">
        <v>122</v>
      </c>
      <c r="G682" s="5" t="s">
        <v>157</v>
      </c>
      <c r="H682" s="5" t="s">
        <v>116</v>
      </c>
      <c r="I682" s="18" t="s">
        <v>196</v>
      </c>
      <c r="J682" s="15"/>
      <c r="K682" s="15"/>
    </row>
    <row r="683" spans="1:11" ht="33.75" x14ac:dyDescent="0.25">
      <c r="A683" s="20"/>
      <c r="B683" s="20"/>
      <c r="C683" s="20"/>
      <c r="D683" s="20"/>
      <c r="E683" s="5" t="s">
        <v>520</v>
      </c>
      <c r="F683" s="5" t="s">
        <v>143</v>
      </c>
      <c r="G683" s="5" t="s">
        <v>1324</v>
      </c>
      <c r="H683" s="5" t="s">
        <v>118</v>
      </c>
      <c r="I683" s="20"/>
      <c r="J683" s="17"/>
      <c r="K683" s="17"/>
    </row>
    <row r="684" spans="1:11" ht="123.75" x14ac:dyDescent="0.25">
      <c r="A684" s="5" t="s">
        <v>2094</v>
      </c>
      <c r="B684" s="5" t="s">
        <v>40</v>
      </c>
      <c r="C684" s="5"/>
      <c r="D684" s="5" t="s">
        <v>128</v>
      </c>
      <c r="E684" s="5" t="s">
        <v>86</v>
      </c>
      <c r="F684" s="5" t="s">
        <v>32</v>
      </c>
      <c r="G684" s="5" t="s">
        <v>178</v>
      </c>
      <c r="H684" s="5" t="s">
        <v>2095</v>
      </c>
      <c r="I684" s="5" t="s">
        <v>2096</v>
      </c>
      <c r="J684" s="4" t="s">
        <v>181</v>
      </c>
      <c r="K684" s="4" t="s">
        <v>181</v>
      </c>
    </row>
    <row r="685" spans="1:11" ht="101.25" x14ac:dyDescent="0.25">
      <c r="A685" s="5" t="s">
        <v>2097</v>
      </c>
      <c r="B685" s="5" t="s">
        <v>309</v>
      </c>
      <c r="C685" s="5" t="s">
        <v>95</v>
      </c>
      <c r="D685" s="5" t="s">
        <v>212</v>
      </c>
      <c r="E685" s="5" t="s">
        <v>2098</v>
      </c>
      <c r="F685" s="5" t="s">
        <v>32</v>
      </c>
      <c r="G685" s="5" t="s">
        <v>87</v>
      </c>
      <c r="H685" s="5" t="s">
        <v>2099</v>
      </c>
      <c r="I685" s="5" t="s">
        <v>2100</v>
      </c>
      <c r="J685" s="4" t="s">
        <v>291</v>
      </c>
      <c r="K685" s="4" t="s">
        <v>286</v>
      </c>
    </row>
    <row r="686" spans="1:11" ht="123.75" x14ac:dyDescent="0.25">
      <c r="A686" s="5" t="s">
        <v>2101</v>
      </c>
      <c r="B686" s="5" t="s">
        <v>40</v>
      </c>
      <c r="C686" s="5"/>
      <c r="D686" s="5" t="s">
        <v>70</v>
      </c>
      <c r="E686" s="5" t="s">
        <v>86</v>
      </c>
      <c r="F686" s="5" t="s">
        <v>32</v>
      </c>
      <c r="G686" s="5" t="s">
        <v>380</v>
      </c>
      <c r="H686" s="5" t="s">
        <v>381</v>
      </c>
      <c r="I686" s="5" t="s">
        <v>2102</v>
      </c>
      <c r="J686" s="4" t="s">
        <v>75</v>
      </c>
      <c r="K686" s="4" t="s">
        <v>75</v>
      </c>
    </row>
    <row r="687" spans="1:11" ht="45" x14ac:dyDescent="0.25">
      <c r="A687" s="18" t="s">
        <v>2103</v>
      </c>
      <c r="B687" s="18" t="s">
        <v>120</v>
      </c>
      <c r="C687" s="18"/>
      <c r="D687" s="18"/>
      <c r="E687" s="5" t="s">
        <v>970</v>
      </c>
      <c r="F687" s="5" t="s">
        <v>122</v>
      </c>
      <c r="G687" s="5" t="s">
        <v>117</v>
      </c>
      <c r="H687" s="5" t="s">
        <v>142</v>
      </c>
      <c r="I687" s="18" t="s">
        <v>2104</v>
      </c>
      <c r="J687" s="15" t="s">
        <v>58</v>
      </c>
      <c r="K687" s="15"/>
    </row>
    <row r="688" spans="1:11" ht="56.25" x14ac:dyDescent="0.25">
      <c r="A688" s="20"/>
      <c r="B688" s="20"/>
      <c r="C688" s="20"/>
      <c r="D688" s="20"/>
      <c r="E688" s="5" t="s">
        <v>247</v>
      </c>
      <c r="F688" s="5" t="s">
        <v>122</v>
      </c>
      <c r="G688" s="5" t="s">
        <v>87</v>
      </c>
      <c r="H688" s="5" t="s">
        <v>2105</v>
      </c>
      <c r="I688" s="20"/>
      <c r="J688" s="17"/>
      <c r="K688" s="17"/>
    </row>
    <row r="689" spans="1:11" ht="135" x14ac:dyDescent="0.25">
      <c r="A689" s="5" t="s">
        <v>2106</v>
      </c>
      <c r="B689" s="5" t="s">
        <v>40</v>
      </c>
      <c r="C689" s="5"/>
      <c r="D689" s="5" t="s">
        <v>2107</v>
      </c>
      <c r="E689" s="5" t="s">
        <v>2108</v>
      </c>
      <c r="F689" s="5" t="s">
        <v>32</v>
      </c>
      <c r="G689" s="5" t="s">
        <v>2109</v>
      </c>
      <c r="H689" s="5" t="s">
        <v>2110</v>
      </c>
      <c r="I689" s="5" t="s">
        <v>2111</v>
      </c>
      <c r="J689" s="4" t="s">
        <v>108</v>
      </c>
      <c r="K689" s="4" t="s">
        <v>145</v>
      </c>
    </row>
    <row r="690" spans="1:11" ht="146.25" x14ac:dyDescent="0.25">
      <c r="A690" s="5" t="s">
        <v>2112</v>
      </c>
      <c r="B690" s="5" t="s">
        <v>78</v>
      </c>
      <c r="C690" s="5"/>
      <c r="D690" s="5"/>
      <c r="E690" s="5" t="s">
        <v>2113</v>
      </c>
      <c r="F690" s="5" t="s">
        <v>32</v>
      </c>
      <c r="G690" s="5" t="s">
        <v>2114</v>
      </c>
      <c r="H690" s="5" t="s">
        <v>316</v>
      </c>
      <c r="I690" s="5" t="s">
        <v>2115</v>
      </c>
      <c r="J690" s="4" t="s">
        <v>275</v>
      </c>
      <c r="K690" s="4" t="s">
        <v>237</v>
      </c>
    </row>
    <row r="691" spans="1:11" ht="292.5" x14ac:dyDescent="0.25">
      <c r="A691" s="5" t="s">
        <v>2116</v>
      </c>
      <c r="B691" s="5" t="s">
        <v>120</v>
      </c>
      <c r="C691" s="5"/>
      <c r="D691" s="5"/>
      <c r="E691" s="5" t="s">
        <v>86</v>
      </c>
      <c r="F691" s="5" t="s">
        <v>122</v>
      </c>
      <c r="G691" s="5" t="s">
        <v>1324</v>
      </c>
      <c r="H691" s="5" t="s">
        <v>142</v>
      </c>
      <c r="I691" s="5" t="s">
        <v>2117</v>
      </c>
      <c r="J691" s="4" t="s">
        <v>59</v>
      </c>
      <c r="K691" s="4" t="s">
        <v>38</v>
      </c>
    </row>
    <row r="692" spans="1:11" ht="191.25" x14ac:dyDescent="0.25">
      <c r="A692" s="5" t="s">
        <v>2118</v>
      </c>
      <c r="B692" s="5" t="s">
        <v>407</v>
      </c>
      <c r="C692" s="5" t="s">
        <v>29</v>
      </c>
      <c r="D692" s="5" t="s">
        <v>61</v>
      </c>
      <c r="E692" s="5" t="s">
        <v>736</v>
      </c>
      <c r="F692" s="5" t="s">
        <v>32</v>
      </c>
      <c r="G692" s="5" t="s">
        <v>63</v>
      </c>
      <c r="H692" s="5" t="s">
        <v>2119</v>
      </c>
      <c r="I692" s="5" t="s">
        <v>2120</v>
      </c>
      <c r="J692" s="4" t="s">
        <v>187</v>
      </c>
      <c r="K692" s="4" t="s">
        <v>75</v>
      </c>
    </row>
    <row r="693" spans="1:11" ht="315" x14ac:dyDescent="0.25">
      <c r="A693" s="5" t="s">
        <v>2121</v>
      </c>
      <c r="B693" s="5" t="s">
        <v>40</v>
      </c>
      <c r="C693" s="5"/>
      <c r="D693" s="5" t="s">
        <v>472</v>
      </c>
      <c r="E693" s="5" t="s">
        <v>48</v>
      </c>
      <c r="F693" s="5" t="s">
        <v>32</v>
      </c>
      <c r="G693" s="5" t="s">
        <v>98</v>
      </c>
      <c r="H693" s="5" t="s">
        <v>2122</v>
      </c>
      <c r="I693" s="5" t="s">
        <v>2123</v>
      </c>
      <c r="J693" s="4" t="s">
        <v>190</v>
      </c>
      <c r="K693" s="4" t="s">
        <v>66</v>
      </c>
    </row>
    <row r="694" spans="1:11" ht="360" x14ac:dyDescent="0.25">
      <c r="A694" s="5" t="s">
        <v>2124</v>
      </c>
      <c r="B694" s="5" t="s">
        <v>51</v>
      </c>
      <c r="C694" s="5" t="s">
        <v>29</v>
      </c>
      <c r="D694" s="5" t="s">
        <v>168</v>
      </c>
      <c r="E694" s="5" t="s">
        <v>1552</v>
      </c>
      <c r="F694" s="5" t="s">
        <v>32</v>
      </c>
      <c r="G694" s="5" t="s">
        <v>2125</v>
      </c>
      <c r="H694" s="5" t="s">
        <v>2126</v>
      </c>
      <c r="I694" s="5" t="s">
        <v>2127</v>
      </c>
      <c r="J694" s="4" t="s">
        <v>291</v>
      </c>
      <c r="K694" s="4" t="s">
        <v>102</v>
      </c>
    </row>
    <row r="695" spans="1:11" ht="180" x14ac:dyDescent="0.25">
      <c r="A695" s="5" t="s">
        <v>2128</v>
      </c>
      <c r="B695" s="5" t="s">
        <v>40</v>
      </c>
      <c r="C695" s="5"/>
      <c r="D695" s="5" t="s">
        <v>340</v>
      </c>
      <c r="E695" s="5" t="s">
        <v>2129</v>
      </c>
      <c r="F695" s="5" t="s">
        <v>32</v>
      </c>
      <c r="G695" s="5" t="s">
        <v>115</v>
      </c>
      <c r="H695" s="5" t="s">
        <v>131</v>
      </c>
      <c r="I695" s="5" t="s">
        <v>1918</v>
      </c>
      <c r="J695" s="4" t="s">
        <v>227</v>
      </c>
      <c r="K695" s="4" t="s">
        <v>68</v>
      </c>
    </row>
    <row r="696" spans="1:11" ht="22.5" x14ac:dyDescent="0.25">
      <c r="A696" s="5" t="s">
        <v>2130</v>
      </c>
      <c r="B696" s="5" t="s">
        <v>299</v>
      </c>
      <c r="C696" s="5"/>
      <c r="D696" s="5"/>
      <c r="E696" s="5"/>
      <c r="F696" s="5"/>
      <c r="G696" s="5"/>
      <c r="H696" s="5"/>
      <c r="I696" s="5" t="s">
        <v>196</v>
      </c>
      <c r="J696" s="4"/>
      <c r="K696" s="4"/>
    </row>
    <row r="697" spans="1:11" ht="270" x14ac:dyDescent="0.25">
      <c r="A697" s="5" t="s">
        <v>2131</v>
      </c>
      <c r="B697" s="5" t="s">
        <v>433</v>
      </c>
      <c r="C697" s="5"/>
      <c r="D697" s="5" t="s">
        <v>400</v>
      </c>
      <c r="E697" s="5" t="s">
        <v>679</v>
      </c>
      <c r="F697" s="5" t="s">
        <v>32</v>
      </c>
      <c r="G697" s="5" t="s">
        <v>315</v>
      </c>
      <c r="H697" s="5" t="s">
        <v>625</v>
      </c>
      <c r="I697" s="5" t="s">
        <v>2132</v>
      </c>
      <c r="J697" s="4" t="s">
        <v>237</v>
      </c>
      <c r="K697" s="4" t="s">
        <v>227</v>
      </c>
    </row>
    <row r="698" spans="1:11" ht="315" x14ac:dyDescent="0.25">
      <c r="A698" s="5" t="s">
        <v>2133</v>
      </c>
      <c r="B698" s="5" t="s">
        <v>147</v>
      </c>
      <c r="C698" s="5"/>
      <c r="D698" s="5"/>
      <c r="E698" s="5" t="s">
        <v>2134</v>
      </c>
      <c r="F698" s="5" t="s">
        <v>32</v>
      </c>
      <c r="G698" s="5" t="s">
        <v>2135</v>
      </c>
      <c r="H698" s="5" t="s">
        <v>1119</v>
      </c>
      <c r="I698" s="5" t="s">
        <v>2136</v>
      </c>
      <c r="J698" s="4" t="s">
        <v>153</v>
      </c>
      <c r="K698" s="4" t="s">
        <v>66</v>
      </c>
    </row>
    <row r="699" spans="1:11" ht="225" x14ac:dyDescent="0.25">
      <c r="A699" s="5" t="s">
        <v>2137</v>
      </c>
      <c r="B699" s="5" t="s">
        <v>40</v>
      </c>
      <c r="C699" s="5"/>
      <c r="D699" s="5" t="s">
        <v>70</v>
      </c>
      <c r="E699" s="5" t="s">
        <v>86</v>
      </c>
      <c r="F699" s="5" t="s">
        <v>32</v>
      </c>
      <c r="G699" s="5" t="s">
        <v>87</v>
      </c>
      <c r="H699" s="5" t="s">
        <v>173</v>
      </c>
      <c r="I699" s="5" t="s">
        <v>831</v>
      </c>
      <c r="J699" s="4" t="s">
        <v>102</v>
      </c>
      <c r="K699" s="4" t="s">
        <v>102</v>
      </c>
    </row>
    <row r="700" spans="1:11" ht="270" x14ac:dyDescent="0.25">
      <c r="A700" s="5" t="s">
        <v>2138</v>
      </c>
      <c r="B700" s="5" t="s">
        <v>40</v>
      </c>
      <c r="C700" s="5"/>
      <c r="D700" s="5" t="s">
        <v>61</v>
      </c>
      <c r="E700" s="5" t="s">
        <v>1552</v>
      </c>
      <c r="F700" s="5" t="s">
        <v>32</v>
      </c>
      <c r="G700" s="5" t="s">
        <v>87</v>
      </c>
      <c r="H700" s="5" t="s">
        <v>173</v>
      </c>
      <c r="I700" s="5" t="s">
        <v>2139</v>
      </c>
      <c r="J700" s="4" t="s">
        <v>313</v>
      </c>
      <c r="K700" s="4" t="s">
        <v>204</v>
      </c>
    </row>
    <row r="701" spans="1:11" ht="56.25" x14ac:dyDescent="0.25">
      <c r="A701" s="18" t="s">
        <v>2140</v>
      </c>
      <c r="B701" s="18" t="s">
        <v>1217</v>
      </c>
      <c r="C701" s="18"/>
      <c r="D701" s="18"/>
      <c r="E701" s="5" t="s">
        <v>86</v>
      </c>
      <c r="F701" s="5" t="s">
        <v>32</v>
      </c>
      <c r="G701" s="5" t="s">
        <v>662</v>
      </c>
      <c r="H701" s="5" t="s">
        <v>278</v>
      </c>
      <c r="I701" s="18" t="s">
        <v>2141</v>
      </c>
      <c r="J701" s="15" t="s">
        <v>102</v>
      </c>
      <c r="K701" s="15" t="s">
        <v>76</v>
      </c>
    </row>
    <row r="702" spans="1:11" ht="22.5" x14ac:dyDescent="0.25">
      <c r="A702" s="20"/>
      <c r="B702" s="20"/>
      <c r="C702" s="20"/>
      <c r="D702" s="20"/>
      <c r="E702" s="5" t="s">
        <v>2142</v>
      </c>
      <c r="F702" s="5" t="s">
        <v>32</v>
      </c>
      <c r="G702" s="5" t="s">
        <v>2143</v>
      </c>
      <c r="H702" s="5" t="s">
        <v>2144</v>
      </c>
      <c r="I702" s="20"/>
      <c r="J702" s="17"/>
      <c r="K702" s="17"/>
    </row>
    <row r="703" spans="1:11" ht="45" x14ac:dyDescent="0.25">
      <c r="A703" s="5" t="s">
        <v>2145</v>
      </c>
      <c r="B703" s="5" t="s">
        <v>194</v>
      </c>
      <c r="C703" s="5"/>
      <c r="D703" s="5"/>
      <c r="E703" s="5"/>
      <c r="F703" s="5"/>
      <c r="G703" s="5"/>
      <c r="H703" s="5"/>
      <c r="I703" s="5" t="s">
        <v>2146</v>
      </c>
      <c r="J703" s="4"/>
      <c r="K703" s="4"/>
    </row>
    <row r="704" spans="1:11" ht="67.5" x14ac:dyDescent="0.25">
      <c r="A704" s="5" t="s">
        <v>2147</v>
      </c>
      <c r="B704" s="5" t="s">
        <v>1672</v>
      </c>
      <c r="C704" s="5" t="s">
        <v>29</v>
      </c>
      <c r="D704" s="5" t="s">
        <v>605</v>
      </c>
      <c r="E704" s="5" t="s">
        <v>1193</v>
      </c>
      <c r="F704" s="5" t="s">
        <v>32</v>
      </c>
      <c r="G704" s="5" t="s">
        <v>87</v>
      </c>
      <c r="H704" s="5" t="s">
        <v>2148</v>
      </c>
      <c r="I704" s="5" t="s">
        <v>196</v>
      </c>
      <c r="J704" s="4" t="s">
        <v>37</v>
      </c>
      <c r="K704" s="4" t="s">
        <v>38</v>
      </c>
    </row>
    <row r="705" spans="1:11" ht="33.75" x14ac:dyDescent="0.25">
      <c r="A705" s="5" t="s">
        <v>2149</v>
      </c>
      <c r="B705" s="5" t="s">
        <v>218</v>
      </c>
      <c r="C705" s="5" t="s">
        <v>95</v>
      </c>
      <c r="D705" s="5" t="s">
        <v>400</v>
      </c>
      <c r="E705" s="5" t="s">
        <v>169</v>
      </c>
      <c r="F705" s="5" t="s">
        <v>32</v>
      </c>
      <c r="G705" s="5" t="s">
        <v>315</v>
      </c>
      <c r="H705" s="5" t="s">
        <v>625</v>
      </c>
      <c r="I705" s="5" t="s">
        <v>452</v>
      </c>
      <c r="J705" s="4" t="s">
        <v>307</v>
      </c>
      <c r="K705" s="4" t="s">
        <v>297</v>
      </c>
    </row>
    <row r="706" spans="1:11" ht="123.75" x14ac:dyDescent="0.25">
      <c r="A706" s="5" t="s">
        <v>2150</v>
      </c>
      <c r="B706" s="5" t="s">
        <v>225</v>
      </c>
      <c r="C706" s="5" t="s">
        <v>29</v>
      </c>
      <c r="D706" s="5" t="s">
        <v>212</v>
      </c>
      <c r="E706" s="5" t="s">
        <v>765</v>
      </c>
      <c r="F706" s="5" t="s">
        <v>32</v>
      </c>
      <c r="G706" s="5" t="s">
        <v>1980</v>
      </c>
      <c r="H706" s="5" t="s">
        <v>55</v>
      </c>
      <c r="I706" s="5" t="s">
        <v>2151</v>
      </c>
      <c r="J706" s="4" t="s">
        <v>297</v>
      </c>
      <c r="K706" s="4" t="s">
        <v>187</v>
      </c>
    </row>
    <row r="707" spans="1:11" ht="337.5" x14ac:dyDescent="0.25">
      <c r="A707" s="5" t="s">
        <v>2152</v>
      </c>
      <c r="B707" s="5" t="s">
        <v>1462</v>
      </c>
      <c r="C707" s="5" t="s">
        <v>29</v>
      </c>
      <c r="D707" s="5" t="s">
        <v>240</v>
      </c>
      <c r="E707" s="5" t="s">
        <v>840</v>
      </c>
      <c r="F707" s="5" t="s">
        <v>32</v>
      </c>
      <c r="G707" s="5" t="s">
        <v>1707</v>
      </c>
      <c r="H707" s="5" t="s">
        <v>751</v>
      </c>
      <c r="I707" s="5" t="s">
        <v>2153</v>
      </c>
      <c r="J707" s="4" t="s">
        <v>165</v>
      </c>
      <c r="K707" s="4" t="s">
        <v>165</v>
      </c>
    </row>
    <row r="708" spans="1:11" ht="56.25" x14ac:dyDescent="0.25">
      <c r="A708" s="18" t="s">
        <v>2154</v>
      </c>
      <c r="B708" s="18" t="s">
        <v>857</v>
      </c>
      <c r="C708" s="18" t="s">
        <v>29</v>
      </c>
      <c r="D708" s="18" t="s">
        <v>168</v>
      </c>
      <c r="E708" s="5" t="s">
        <v>2155</v>
      </c>
      <c r="F708" s="5" t="s">
        <v>122</v>
      </c>
      <c r="G708" s="5" t="s">
        <v>2156</v>
      </c>
      <c r="H708" s="5" t="s">
        <v>2157</v>
      </c>
      <c r="I708" s="18" t="s">
        <v>2158</v>
      </c>
      <c r="J708" s="15" t="s">
        <v>190</v>
      </c>
      <c r="K708" s="15" t="s">
        <v>181</v>
      </c>
    </row>
    <row r="709" spans="1:11" ht="45" x14ac:dyDescent="0.25">
      <c r="A709" s="19"/>
      <c r="B709" s="19"/>
      <c r="C709" s="19"/>
      <c r="D709" s="19"/>
      <c r="E709" s="5" t="s">
        <v>2159</v>
      </c>
      <c r="F709" s="5" t="s">
        <v>32</v>
      </c>
      <c r="G709" s="5" t="s">
        <v>1367</v>
      </c>
      <c r="H709" s="5" t="s">
        <v>34</v>
      </c>
      <c r="I709" s="19"/>
      <c r="J709" s="16"/>
      <c r="K709" s="16"/>
    </row>
    <row r="710" spans="1:11" ht="22.5" x14ac:dyDescent="0.25">
      <c r="A710" s="19"/>
      <c r="B710" s="19"/>
      <c r="C710" s="19"/>
      <c r="D710" s="19"/>
      <c r="E710" s="5" t="s">
        <v>2160</v>
      </c>
      <c r="F710" s="5" t="s">
        <v>32</v>
      </c>
      <c r="G710" s="5" t="s">
        <v>1367</v>
      </c>
      <c r="H710" s="5" t="s">
        <v>34</v>
      </c>
      <c r="I710" s="19"/>
      <c r="J710" s="16"/>
      <c r="K710" s="16"/>
    </row>
    <row r="711" spans="1:11" ht="33.75" x14ac:dyDescent="0.25">
      <c r="A711" s="19"/>
      <c r="B711" s="19"/>
      <c r="C711" s="19"/>
      <c r="D711" s="19"/>
      <c r="E711" s="5" t="s">
        <v>686</v>
      </c>
      <c r="F711" s="5" t="s">
        <v>32</v>
      </c>
      <c r="G711" s="5" t="s">
        <v>693</v>
      </c>
      <c r="H711" s="5" t="s">
        <v>2161</v>
      </c>
      <c r="I711" s="19"/>
      <c r="J711" s="16"/>
      <c r="K711" s="16"/>
    </row>
    <row r="712" spans="1:11" ht="33.75" x14ac:dyDescent="0.25">
      <c r="A712" s="20"/>
      <c r="B712" s="20"/>
      <c r="C712" s="20"/>
      <c r="D712" s="20"/>
      <c r="E712" s="5" t="s">
        <v>686</v>
      </c>
      <c r="F712" s="5" t="s">
        <v>32</v>
      </c>
      <c r="G712" s="5" t="s">
        <v>693</v>
      </c>
      <c r="H712" s="5" t="s">
        <v>2162</v>
      </c>
      <c r="I712" s="20"/>
      <c r="J712" s="17"/>
      <c r="K712" s="17"/>
    </row>
    <row r="713" spans="1:11" ht="56.25" x14ac:dyDescent="0.25">
      <c r="A713" s="5" t="s">
        <v>2163</v>
      </c>
      <c r="B713" s="5" t="s">
        <v>40</v>
      </c>
      <c r="C713" s="5"/>
      <c r="D713" s="5" t="s">
        <v>472</v>
      </c>
      <c r="E713" s="5" t="s">
        <v>1552</v>
      </c>
      <c r="F713" s="5" t="s">
        <v>32</v>
      </c>
      <c r="G713" s="5" t="s">
        <v>98</v>
      </c>
      <c r="H713" s="5" t="s">
        <v>99</v>
      </c>
      <c r="I713" s="5" t="s">
        <v>438</v>
      </c>
      <c r="J713" s="4" t="s">
        <v>268</v>
      </c>
      <c r="K713" s="4" t="s">
        <v>66</v>
      </c>
    </row>
    <row r="714" spans="1:11" ht="101.25" x14ac:dyDescent="0.25">
      <c r="A714" s="5" t="s">
        <v>2164</v>
      </c>
      <c r="B714" s="5" t="s">
        <v>147</v>
      </c>
      <c r="C714" s="5"/>
      <c r="D714" s="5"/>
      <c r="E714" s="5" t="s">
        <v>1142</v>
      </c>
      <c r="F714" s="5" t="s">
        <v>32</v>
      </c>
      <c r="G714" s="5"/>
      <c r="H714" s="5" t="s">
        <v>351</v>
      </c>
      <c r="I714" s="5" t="s">
        <v>2165</v>
      </c>
      <c r="J714" s="4" t="s">
        <v>274</v>
      </c>
      <c r="K714" s="4" t="s">
        <v>75</v>
      </c>
    </row>
    <row r="715" spans="1:11" ht="33.75" x14ac:dyDescent="0.25">
      <c r="A715" s="5" t="s">
        <v>2166</v>
      </c>
      <c r="B715" s="5" t="s">
        <v>194</v>
      </c>
      <c r="C715" s="5"/>
      <c r="D715" s="5"/>
      <c r="E715" s="5" t="s">
        <v>86</v>
      </c>
      <c r="F715" s="5" t="s">
        <v>32</v>
      </c>
      <c r="G715" s="5" t="s">
        <v>178</v>
      </c>
      <c r="H715" s="5" t="s">
        <v>321</v>
      </c>
      <c r="I715" s="5" t="s">
        <v>196</v>
      </c>
      <c r="J715" s="4"/>
      <c r="K715" s="4"/>
    </row>
    <row r="716" spans="1:11" ht="56.25" x14ac:dyDescent="0.25">
      <c r="A716" s="18" t="s">
        <v>2167</v>
      </c>
      <c r="B716" s="18" t="s">
        <v>299</v>
      </c>
      <c r="C716" s="18"/>
      <c r="D716" s="18"/>
      <c r="E716" s="5" t="s">
        <v>42</v>
      </c>
      <c r="F716" s="5" t="s">
        <v>138</v>
      </c>
      <c r="G716" s="5" t="s">
        <v>2168</v>
      </c>
      <c r="H716" s="5" t="s">
        <v>2169</v>
      </c>
      <c r="I716" s="18" t="s">
        <v>2170</v>
      </c>
      <c r="J716" s="15" t="s">
        <v>68</v>
      </c>
      <c r="K716" s="15" t="s">
        <v>38</v>
      </c>
    </row>
    <row r="717" spans="1:11" ht="45" x14ac:dyDescent="0.25">
      <c r="A717" s="20"/>
      <c r="B717" s="20"/>
      <c r="C717" s="20"/>
      <c r="D717" s="20"/>
      <c r="E717" s="5" t="s">
        <v>42</v>
      </c>
      <c r="F717" s="5" t="s">
        <v>32</v>
      </c>
      <c r="G717" s="5" t="s">
        <v>258</v>
      </c>
      <c r="H717" s="5" t="s">
        <v>259</v>
      </c>
      <c r="I717" s="20"/>
      <c r="J717" s="17"/>
      <c r="K717" s="17"/>
    </row>
    <row r="718" spans="1:11" ht="258.75" x14ac:dyDescent="0.25">
      <c r="A718" s="5" t="s">
        <v>2171</v>
      </c>
      <c r="B718" s="5" t="s">
        <v>461</v>
      </c>
      <c r="C718" s="5" t="s">
        <v>29</v>
      </c>
      <c r="D718" s="5" t="s">
        <v>70</v>
      </c>
      <c r="E718" s="5" t="s">
        <v>86</v>
      </c>
      <c r="F718" s="5" t="s">
        <v>32</v>
      </c>
      <c r="G718" s="5" t="s">
        <v>134</v>
      </c>
      <c r="H718" s="5" t="s">
        <v>281</v>
      </c>
      <c r="I718" s="5" t="s">
        <v>1239</v>
      </c>
      <c r="J718" s="4" t="s">
        <v>181</v>
      </c>
      <c r="K718" s="4" t="s">
        <v>181</v>
      </c>
    </row>
    <row r="719" spans="1:11" ht="45" x14ac:dyDescent="0.25">
      <c r="A719" s="18" t="s">
        <v>2172</v>
      </c>
      <c r="B719" s="18" t="s">
        <v>40</v>
      </c>
      <c r="C719" s="18"/>
      <c r="D719" s="18" t="s">
        <v>579</v>
      </c>
      <c r="E719" s="5" t="s">
        <v>247</v>
      </c>
      <c r="F719" s="5" t="s">
        <v>138</v>
      </c>
      <c r="G719" s="5" t="s">
        <v>1149</v>
      </c>
      <c r="H719" s="5" t="s">
        <v>113</v>
      </c>
      <c r="I719" s="18" t="s">
        <v>196</v>
      </c>
      <c r="J719" s="15" t="s">
        <v>59</v>
      </c>
      <c r="K719" s="15"/>
    </row>
    <row r="720" spans="1:11" ht="45" x14ac:dyDescent="0.25">
      <c r="A720" s="19"/>
      <c r="B720" s="19"/>
      <c r="C720" s="19"/>
      <c r="D720" s="19"/>
      <c r="E720" s="5" t="s">
        <v>247</v>
      </c>
      <c r="F720" s="5" t="s">
        <v>122</v>
      </c>
      <c r="G720" s="5" t="s">
        <v>144</v>
      </c>
      <c r="H720" s="5" t="s">
        <v>116</v>
      </c>
      <c r="I720" s="19"/>
      <c r="J720" s="16"/>
      <c r="K720" s="16"/>
    </row>
    <row r="721" spans="1:11" ht="56.25" x14ac:dyDescent="0.25">
      <c r="A721" s="20"/>
      <c r="B721" s="20"/>
      <c r="C721" s="20"/>
      <c r="D721" s="20"/>
      <c r="E721" s="5" t="s">
        <v>2173</v>
      </c>
      <c r="F721" s="5" t="s">
        <v>32</v>
      </c>
      <c r="G721" s="5" t="s">
        <v>2174</v>
      </c>
      <c r="H721" s="5" t="s">
        <v>589</v>
      </c>
      <c r="I721" s="20"/>
      <c r="J721" s="17"/>
      <c r="K721" s="17"/>
    </row>
    <row r="722" spans="1:11" ht="56.25" x14ac:dyDescent="0.25">
      <c r="A722" s="5" t="s">
        <v>2175</v>
      </c>
      <c r="B722" s="5" t="s">
        <v>1217</v>
      </c>
      <c r="C722" s="5"/>
      <c r="D722" s="5"/>
      <c r="E722" s="5" t="s">
        <v>2176</v>
      </c>
      <c r="F722" s="5" t="s">
        <v>32</v>
      </c>
      <c r="G722" s="5" t="s">
        <v>2177</v>
      </c>
      <c r="H722" s="5" t="s">
        <v>2178</v>
      </c>
      <c r="I722" s="5" t="s">
        <v>2179</v>
      </c>
      <c r="J722" s="4" t="s">
        <v>190</v>
      </c>
      <c r="K722" s="4"/>
    </row>
    <row r="723" spans="1:11" ht="22.5" x14ac:dyDescent="0.25">
      <c r="A723" s="5" t="s">
        <v>2180</v>
      </c>
      <c r="B723" s="5" t="s">
        <v>246</v>
      </c>
      <c r="C723" s="5"/>
      <c r="D723" s="5"/>
      <c r="E723" s="5"/>
      <c r="F723" s="5"/>
      <c r="G723" s="5"/>
      <c r="H723" s="5"/>
      <c r="I723" s="5" t="s">
        <v>196</v>
      </c>
      <c r="J723" s="4"/>
      <c r="K723" s="4"/>
    </row>
    <row r="724" spans="1:11" ht="157.5" x14ac:dyDescent="0.25">
      <c r="A724" s="5" t="s">
        <v>2181</v>
      </c>
      <c r="B724" s="5" t="s">
        <v>51</v>
      </c>
      <c r="C724" s="5" t="s">
        <v>29</v>
      </c>
      <c r="D724" s="5" t="s">
        <v>70</v>
      </c>
      <c r="E724" s="5" t="s">
        <v>86</v>
      </c>
      <c r="F724" s="5" t="s">
        <v>32</v>
      </c>
      <c r="G724" s="5" t="s">
        <v>428</v>
      </c>
      <c r="H724" s="5" t="s">
        <v>381</v>
      </c>
      <c r="I724" s="5" t="s">
        <v>2182</v>
      </c>
      <c r="J724" s="4" t="s">
        <v>234</v>
      </c>
      <c r="K724" s="4" t="s">
        <v>153</v>
      </c>
    </row>
    <row r="725" spans="1:11" ht="45" x14ac:dyDescent="0.25">
      <c r="A725" s="5" t="s">
        <v>2183</v>
      </c>
      <c r="B725" s="5" t="s">
        <v>299</v>
      </c>
      <c r="C725" s="5"/>
      <c r="D725" s="5"/>
      <c r="E725" s="5" t="s">
        <v>520</v>
      </c>
      <c r="F725" s="5" t="s">
        <v>122</v>
      </c>
      <c r="G725" s="5" t="s">
        <v>63</v>
      </c>
      <c r="H725" s="5" t="s">
        <v>142</v>
      </c>
      <c r="I725" s="5" t="s">
        <v>196</v>
      </c>
      <c r="J725" s="4" t="s">
        <v>38</v>
      </c>
      <c r="K725" s="4"/>
    </row>
    <row r="726" spans="1:11" ht="146.25" x14ac:dyDescent="0.25">
      <c r="A726" s="5" t="s">
        <v>2184</v>
      </c>
      <c r="B726" s="5" t="s">
        <v>389</v>
      </c>
      <c r="C726" s="5"/>
      <c r="D726" s="5" t="s">
        <v>70</v>
      </c>
      <c r="E726" s="5" t="s">
        <v>137</v>
      </c>
      <c r="F726" s="5" t="s">
        <v>32</v>
      </c>
      <c r="G726" s="5" t="s">
        <v>442</v>
      </c>
      <c r="H726" s="5" t="s">
        <v>376</v>
      </c>
      <c r="I726" s="5" t="s">
        <v>2185</v>
      </c>
      <c r="J726" s="4" t="s">
        <v>66</v>
      </c>
      <c r="K726" s="4" t="s">
        <v>66</v>
      </c>
    </row>
    <row r="727" spans="1:11" ht="270" x14ac:dyDescent="0.25">
      <c r="A727" s="5" t="s">
        <v>2186</v>
      </c>
      <c r="B727" s="5" t="s">
        <v>147</v>
      </c>
      <c r="C727" s="5"/>
      <c r="D727" s="5"/>
      <c r="E727" s="5" t="s">
        <v>2187</v>
      </c>
      <c r="F727" s="5" t="s">
        <v>32</v>
      </c>
      <c r="G727" s="5" t="s">
        <v>568</v>
      </c>
      <c r="H727" s="5" t="s">
        <v>207</v>
      </c>
      <c r="I727" s="5" t="s">
        <v>1581</v>
      </c>
      <c r="J727" s="4" t="s">
        <v>234</v>
      </c>
      <c r="K727" s="4" t="s">
        <v>234</v>
      </c>
    </row>
    <row r="728" spans="1:11" ht="33.75" x14ac:dyDescent="0.25">
      <c r="A728" s="18" t="s">
        <v>2188</v>
      </c>
      <c r="B728" s="18" t="s">
        <v>225</v>
      </c>
      <c r="C728" s="18" t="s">
        <v>29</v>
      </c>
      <c r="D728" s="18" t="s">
        <v>400</v>
      </c>
      <c r="E728" s="5" t="s">
        <v>1795</v>
      </c>
      <c r="F728" s="5" t="s">
        <v>32</v>
      </c>
      <c r="G728" s="5" t="s">
        <v>1796</v>
      </c>
      <c r="H728" s="5" t="s">
        <v>116</v>
      </c>
      <c r="I728" s="18" t="s">
        <v>2189</v>
      </c>
      <c r="J728" s="15" t="s">
        <v>187</v>
      </c>
      <c r="K728" s="15" t="s">
        <v>181</v>
      </c>
    </row>
    <row r="729" spans="1:11" ht="67.5" x14ac:dyDescent="0.25">
      <c r="A729" s="20"/>
      <c r="B729" s="20"/>
      <c r="C729" s="20"/>
      <c r="D729" s="20"/>
      <c r="E729" s="5" t="s">
        <v>247</v>
      </c>
      <c r="F729" s="5" t="s">
        <v>32</v>
      </c>
      <c r="G729" s="5" t="s">
        <v>134</v>
      </c>
      <c r="H729" s="5" t="s">
        <v>2190</v>
      </c>
      <c r="I729" s="20"/>
      <c r="J729" s="17"/>
      <c r="K729" s="17"/>
    </row>
    <row r="730" spans="1:11" ht="303.75" x14ac:dyDescent="0.25">
      <c r="A730" s="5" t="s">
        <v>2191</v>
      </c>
      <c r="B730" s="5" t="s">
        <v>1462</v>
      </c>
      <c r="C730" s="5"/>
      <c r="D730" s="5" t="s">
        <v>472</v>
      </c>
      <c r="E730" s="5" t="s">
        <v>2192</v>
      </c>
      <c r="F730" s="5" t="s">
        <v>32</v>
      </c>
      <c r="G730" s="5" t="s">
        <v>2193</v>
      </c>
      <c r="H730" s="5" t="s">
        <v>2194</v>
      </c>
      <c r="I730" s="5" t="s">
        <v>2195</v>
      </c>
      <c r="J730" s="4" t="s">
        <v>57</v>
      </c>
      <c r="K730" s="4" t="s">
        <v>197</v>
      </c>
    </row>
    <row r="731" spans="1:11" ht="33.75" x14ac:dyDescent="0.25">
      <c r="A731" s="18" t="s">
        <v>2196</v>
      </c>
      <c r="B731" s="18" t="s">
        <v>94</v>
      </c>
      <c r="C731" s="18" t="s">
        <v>95</v>
      </c>
      <c r="D731" s="18" t="s">
        <v>96</v>
      </c>
      <c r="E731" s="5" t="s">
        <v>48</v>
      </c>
      <c r="F731" s="5" t="s">
        <v>32</v>
      </c>
      <c r="G731" s="5" t="s">
        <v>98</v>
      </c>
      <c r="H731" s="5" t="s">
        <v>2197</v>
      </c>
      <c r="I731" s="18" t="s">
        <v>2198</v>
      </c>
      <c r="J731" s="15" t="s">
        <v>186</v>
      </c>
      <c r="K731" s="15" t="s">
        <v>153</v>
      </c>
    </row>
    <row r="732" spans="1:11" ht="33.75" x14ac:dyDescent="0.25">
      <c r="A732" s="20"/>
      <c r="B732" s="20"/>
      <c r="C732" s="20"/>
      <c r="D732" s="20"/>
      <c r="E732" s="5" t="s">
        <v>2199</v>
      </c>
      <c r="F732" s="5" t="s">
        <v>32</v>
      </c>
      <c r="G732" s="5" t="s">
        <v>98</v>
      </c>
      <c r="H732" s="5" t="s">
        <v>2197</v>
      </c>
      <c r="I732" s="20"/>
      <c r="J732" s="17"/>
      <c r="K732" s="17"/>
    </row>
    <row r="733" spans="1:11" ht="112.5" x14ac:dyDescent="0.25">
      <c r="A733" s="5" t="s">
        <v>2200</v>
      </c>
      <c r="B733" s="5" t="s">
        <v>433</v>
      </c>
      <c r="C733" s="5"/>
      <c r="D733" s="5" t="s">
        <v>939</v>
      </c>
      <c r="E733" s="5" t="s">
        <v>1259</v>
      </c>
      <c r="F733" s="5" t="s">
        <v>32</v>
      </c>
      <c r="G733" s="5" t="s">
        <v>134</v>
      </c>
      <c r="H733" s="5" t="s">
        <v>281</v>
      </c>
      <c r="I733" s="5" t="s">
        <v>2201</v>
      </c>
      <c r="J733" s="4" t="s">
        <v>84</v>
      </c>
      <c r="K733" s="4" t="s">
        <v>216</v>
      </c>
    </row>
    <row r="734" spans="1:11" ht="56.25" x14ac:dyDescent="0.25">
      <c r="A734" s="18" t="s">
        <v>2202</v>
      </c>
      <c r="B734" s="18" t="s">
        <v>2203</v>
      </c>
      <c r="C734" s="18"/>
      <c r="D734" s="18" t="s">
        <v>70</v>
      </c>
      <c r="E734" s="5" t="s">
        <v>86</v>
      </c>
      <c r="F734" s="5" t="s">
        <v>111</v>
      </c>
      <c r="G734" s="5" t="s">
        <v>675</v>
      </c>
      <c r="H734" s="5"/>
      <c r="I734" s="18" t="s">
        <v>658</v>
      </c>
      <c r="J734" s="15" t="s">
        <v>47</v>
      </c>
      <c r="K734" s="15" t="s">
        <v>26</v>
      </c>
    </row>
    <row r="735" spans="1:11" ht="56.25" x14ac:dyDescent="0.25">
      <c r="A735" s="19"/>
      <c r="B735" s="19"/>
      <c r="C735" s="19"/>
      <c r="D735" s="19"/>
      <c r="E735" s="5" t="s">
        <v>2204</v>
      </c>
      <c r="F735" s="5" t="s">
        <v>122</v>
      </c>
      <c r="G735" s="5" t="s">
        <v>442</v>
      </c>
      <c r="H735" s="5" t="s">
        <v>142</v>
      </c>
      <c r="I735" s="19"/>
      <c r="J735" s="16"/>
      <c r="K735" s="16"/>
    </row>
    <row r="736" spans="1:11" ht="56.25" x14ac:dyDescent="0.25">
      <c r="A736" s="20"/>
      <c r="B736" s="20"/>
      <c r="C736" s="20"/>
      <c r="D736" s="20"/>
      <c r="E736" s="5" t="s">
        <v>2204</v>
      </c>
      <c r="F736" s="5" t="s">
        <v>143</v>
      </c>
      <c r="G736" s="5" t="s">
        <v>2205</v>
      </c>
      <c r="H736" s="5" t="s">
        <v>771</v>
      </c>
      <c r="I736" s="20"/>
      <c r="J736" s="17"/>
      <c r="K736" s="17"/>
    </row>
    <row r="737" spans="1:11" ht="213.75" x14ac:dyDescent="0.25">
      <c r="A737" s="5" t="s">
        <v>2206</v>
      </c>
      <c r="B737" s="5" t="s">
        <v>246</v>
      </c>
      <c r="C737" s="5" t="s">
        <v>29</v>
      </c>
      <c r="D737" s="5" t="s">
        <v>340</v>
      </c>
      <c r="E737" s="5" t="s">
        <v>2207</v>
      </c>
      <c r="F737" s="5" t="s">
        <v>32</v>
      </c>
      <c r="G737" s="5" t="s">
        <v>130</v>
      </c>
      <c r="H737" s="5" t="s">
        <v>1301</v>
      </c>
      <c r="I737" s="5" t="s">
        <v>2208</v>
      </c>
      <c r="J737" s="4" t="s">
        <v>126</v>
      </c>
      <c r="K737" s="4" t="s">
        <v>38</v>
      </c>
    </row>
    <row r="738" spans="1:11" ht="90" x14ac:dyDescent="0.25">
      <c r="A738" s="18" t="s">
        <v>2209</v>
      </c>
      <c r="B738" s="18" t="s">
        <v>218</v>
      </c>
      <c r="C738" s="18" t="s">
        <v>95</v>
      </c>
      <c r="D738" s="18" t="s">
        <v>30</v>
      </c>
      <c r="E738" s="5" t="s">
        <v>129</v>
      </c>
      <c r="F738" s="5" t="s">
        <v>344</v>
      </c>
      <c r="G738" s="5" t="s">
        <v>2210</v>
      </c>
      <c r="H738" s="5"/>
      <c r="I738" s="18" t="s">
        <v>196</v>
      </c>
      <c r="J738" s="15" t="s">
        <v>190</v>
      </c>
      <c r="K738" s="15"/>
    </row>
    <row r="739" spans="1:11" ht="33.75" x14ac:dyDescent="0.25">
      <c r="A739" s="20"/>
      <c r="B739" s="20"/>
      <c r="C739" s="20"/>
      <c r="D739" s="20"/>
      <c r="E739" s="5" t="s">
        <v>1350</v>
      </c>
      <c r="F739" s="5" t="s">
        <v>32</v>
      </c>
      <c r="G739" s="5" t="s">
        <v>852</v>
      </c>
      <c r="H739" s="5" t="s">
        <v>688</v>
      </c>
      <c r="I739" s="20"/>
      <c r="J739" s="17"/>
      <c r="K739" s="17"/>
    </row>
    <row r="740" spans="1:11" ht="213.75" x14ac:dyDescent="0.25">
      <c r="A740" s="5" t="s">
        <v>2211</v>
      </c>
      <c r="B740" s="5" t="s">
        <v>389</v>
      </c>
      <c r="C740" s="5"/>
      <c r="D740" s="5" t="s">
        <v>128</v>
      </c>
      <c r="E740" s="5" t="s">
        <v>1072</v>
      </c>
      <c r="F740" s="5" t="s">
        <v>32</v>
      </c>
      <c r="G740" s="5" t="s">
        <v>889</v>
      </c>
      <c r="H740" s="5" t="s">
        <v>1073</v>
      </c>
      <c r="I740" s="5" t="s">
        <v>2212</v>
      </c>
      <c r="J740" s="4" t="s">
        <v>84</v>
      </c>
      <c r="K740" s="4" t="s">
        <v>76</v>
      </c>
    </row>
    <row r="741" spans="1:11" ht="247.5" x14ac:dyDescent="0.25">
      <c r="A741" s="5" t="s">
        <v>2213</v>
      </c>
      <c r="B741" s="5" t="s">
        <v>389</v>
      </c>
      <c r="C741" s="5"/>
      <c r="D741" s="5" t="s">
        <v>486</v>
      </c>
      <c r="E741" s="5" t="s">
        <v>2214</v>
      </c>
      <c r="F741" s="5" t="s">
        <v>32</v>
      </c>
      <c r="G741" s="5" t="s">
        <v>1296</v>
      </c>
      <c r="H741" s="5" t="s">
        <v>536</v>
      </c>
      <c r="I741" s="5" t="s">
        <v>2215</v>
      </c>
      <c r="J741" s="4" t="s">
        <v>190</v>
      </c>
      <c r="K741" s="4" t="s">
        <v>108</v>
      </c>
    </row>
    <row r="742" spans="1:11" ht="315" x14ac:dyDescent="0.25">
      <c r="A742" s="5" t="s">
        <v>2216</v>
      </c>
      <c r="B742" s="5" t="s">
        <v>91</v>
      </c>
      <c r="C742" s="5"/>
      <c r="D742" s="5"/>
      <c r="E742" s="5" t="s">
        <v>2217</v>
      </c>
      <c r="F742" s="5" t="s">
        <v>32</v>
      </c>
      <c r="G742" s="5" t="s">
        <v>80</v>
      </c>
      <c r="H742" s="5" t="s">
        <v>1498</v>
      </c>
      <c r="I742" s="5" t="s">
        <v>2218</v>
      </c>
      <c r="J742" s="4" t="s">
        <v>234</v>
      </c>
      <c r="K742" s="4" t="s">
        <v>181</v>
      </c>
    </row>
    <row r="743" spans="1:11" ht="157.5" x14ac:dyDescent="0.25">
      <c r="A743" s="5" t="s">
        <v>2219</v>
      </c>
      <c r="B743" s="5" t="s">
        <v>389</v>
      </c>
      <c r="C743" s="5"/>
      <c r="D743" s="5" t="s">
        <v>61</v>
      </c>
      <c r="E743" s="5" t="s">
        <v>86</v>
      </c>
      <c r="F743" s="5" t="s">
        <v>32</v>
      </c>
      <c r="G743" s="5" t="s">
        <v>87</v>
      </c>
      <c r="H743" s="5" t="s">
        <v>173</v>
      </c>
      <c r="I743" s="5" t="s">
        <v>2220</v>
      </c>
      <c r="J743" s="4" t="s">
        <v>102</v>
      </c>
      <c r="K743" s="4" t="s">
        <v>67</v>
      </c>
    </row>
    <row r="744" spans="1:11" ht="315" x14ac:dyDescent="0.25">
      <c r="A744" s="5" t="s">
        <v>2221</v>
      </c>
      <c r="B744" s="5" t="s">
        <v>51</v>
      </c>
      <c r="C744" s="5" t="s">
        <v>29</v>
      </c>
      <c r="D744" s="5" t="s">
        <v>168</v>
      </c>
      <c r="E744" s="5" t="s">
        <v>247</v>
      </c>
      <c r="F744" s="5" t="s">
        <v>32</v>
      </c>
      <c r="G744" s="5" t="s">
        <v>2125</v>
      </c>
      <c r="H744" s="5" t="s">
        <v>2222</v>
      </c>
      <c r="I744" s="5" t="s">
        <v>2223</v>
      </c>
      <c r="J744" s="4" t="s">
        <v>323</v>
      </c>
      <c r="K744" s="4" t="s">
        <v>145</v>
      </c>
    </row>
    <row r="745" spans="1:11" ht="67.5" x14ac:dyDescent="0.25">
      <c r="A745" s="18" t="s">
        <v>2224</v>
      </c>
      <c r="B745" s="18" t="s">
        <v>836</v>
      </c>
      <c r="C745" s="18"/>
      <c r="D745" s="18" t="s">
        <v>61</v>
      </c>
      <c r="E745" s="5" t="s">
        <v>121</v>
      </c>
      <c r="F745" s="5" t="s">
        <v>111</v>
      </c>
      <c r="G745" s="5" t="s">
        <v>63</v>
      </c>
      <c r="H745" s="5" t="s">
        <v>113</v>
      </c>
      <c r="I745" s="18" t="s">
        <v>2225</v>
      </c>
      <c r="J745" s="15" t="s">
        <v>67</v>
      </c>
      <c r="K745" s="15" t="s">
        <v>26</v>
      </c>
    </row>
    <row r="746" spans="1:11" ht="67.5" x14ac:dyDescent="0.25">
      <c r="A746" s="20"/>
      <c r="B746" s="20"/>
      <c r="C746" s="20"/>
      <c r="D746" s="20"/>
      <c r="E746" s="5" t="s">
        <v>121</v>
      </c>
      <c r="F746" s="5" t="s">
        <v>122</v>
      </c>
      <c r="G746" s="5" t="s">
        <v>63</v>
      </c>
      <c r="H746" s="5" t="s">
        <v>142</v>
      </c>
      <c r="I746" s="20"/>
      <c r="J746" s="17"/>
      <c r="K746" s="17"/>
    </row>
    <row r="747" spans="1:11" ht="168.75" x14ac:dyDescent="0.25">
      <c r="A747" s="5" t="s">
        <v>2226</v>
      </c>
      <c r="B747" s="5" t="s">
        <v>225</v>
      </c>
      <c r="C747" s="5" t="s">
        <v>29</v>
      </c>
      <c r="D747" s="5" t="s">
        <v>605</v>
      </c>
      <c r="E747" s="5" t="s">
        <v>86</v>
      </c>
      <c r="F747" s="5" t="s">
        <v>32</v>
      </c>
      <c r="G747" s="5" t="s">
        <v>117</v>
      </c>
      <c r="H747" s="5" t="s">
        <v>606</v>
      </c>
      <c r="I747" s="5" t="s">
        <v>2227</v>
      </c>
      <c r="J747" s="4" t="s">
        <v>145</v>
      </c>
      <c r="K747" s="4" t="s">
        <v>109</v>
      </c>
    </row>
    <row r="748" spans="1:11" ht="22.5" x14ac:dyDescent="0.25">
      <c r="A748" s="18" t="s">
        <v>2228</v>
      </c>
      <c r="B748" s="18" t="s">
        <v>78</v>
      </c>
      <c r="C748" s="18"/>
      <c r="D748" s="18"/>
      <c r="E748" s="5" t="s">
        <v>2229</v>
      </c>
      <c r="F748" s="5" t="s">
        <v>32</v>
      </c>
      <c r="G748" s="5" t="s">
        <v>271</v>
      </c>
      <c r="H748" s="5" t="s">
        <v>272</v>
      </c>
      <c r="I748" s="18" t="s">
        <v>1309</v>
      </c>
      <c r="J748" s="15" t="s">
        <v>252</v>
      </c>
      <c r="K748" s="15" t="s">
        <v>66</v>
      </c>
    </row>
    <row r="749" spans="1:11" ht="22.5" x14ac:dyDescent="0.25">
      <c r="A749" s="20"/>
      <c r="B749" s="20"/>
      <c r="C749" s="20"/>
      <c r="D749" s="20"/>
      <c r="E749" s="5" t="s">
        <v>2229</v>
      </c>
      <c r="F749" s="5" t="s">
        <v>32</v>
      </c>
      <c r="G749" s="5" t="s">
        <v>271</v>
      </c>
      <c r="H749" s="5" t="s">
        <v>272</v>
      </c>
      <c r="I749" s="20"/>
      <c r="J749" s="17"/>
      <c r="K749" s="17"/>
    </row>
    <row r="750" spans="1:11" ht="225" x14ac:dyDescent="0.25">
      <c r="A750" s="5" t="s">
        <v>2230</v>
      </c>
      <c r="B750" s="5" t="s">
        <v>40</v>
      </c>
      <c r="C750" s="5"/>
      <c r="D750" s="5" t="s">
        <v>70</v>
      </c>
      <c r="E750" s="5" t="s">
        <v>1552</v>
      </c>
      <c r="F750" s="5" t="s">
        <v>32</v>
      </c>
      <c r="G750" s="5" t="s">
        <v>134</v>
      </c>
      <c r="H750" s="5" t="s">
        <v>281</v>
      </c>
      <c r="I750" s="5" t="s">
        <v>1776</v>
      </c>
      <c r="J750" s="4" t="s">
        <v>197</v>
      </c>
      <c r="K750" s="4" t="s">
        <v>190</v>
      </c>
    </row>
    <row r="751" spans="1:11" ht="225" x14ac:dyDescent="0.25">
      <c r="A751" s="5" t="s">
        <v>2231</v>
      </c>
      <c r="B751" s="5" t="s">
        <v>40</v>
      </c>
      <c r="C751" s="5"/>
      <c r="D751" s="5" t="s">
        <v>52</v>
      </c>
      <c r="E751" s="5" t="s">
        <v>86</v>
      </c>
      <c r="F751" s="5" t="s">
        <v>32</v>
      </c>
      <c r="G751" s="5" t="s">
        <v>360</v>
      </c>
      <c r="H751" s="5" t="s">
        <v>2232</v>
      </c>
      <c r="I751" s="5" t="s">
        <v>2233</v>
      </c>
      <c r="J751" s="4" t="s">
        <v>66</v>
      </c>
      <c r="K751" s="4" t="s">
        <v>109</v>
      </c>
    </row>
    <row r="752" spans="1:11" ht="22.5" x14ac:dyDescent="0.25">
      <c r="A752" s="18" t="s">
        <v>2234</v>
      </c>
      <c r="B752" s="18" t="s">
        <v>758</v>
      </c>
      <c r="C752" s="18"/>
      <c r="D752" s="18" t="s">
        <v>643</v>
      </c>
      <c r="E752" s="5" t="s">
        <v>86</v>
      </c>
      <c r="F752" s="5" t="s">
        <v>344</v>
      </c>
      <c r="G752" s="5" t="s">
        <v>141</v>
      </c>
      <c r="H752" s="5"/>
      <c r="I752" s="18" t="s">
        <v>2235</v>
      </c>
      <c r="J752" s="15"/>
      <c r="K752" s="15"/>
    </row>
    <row r="753" spans="1:11" ht="67.5" x14ac:dyDescent="0.25">
      <c r="A753" s="19"/>
      <c r="B753" s="19"/>
      <c r="C753" s="19"/>
      <c r="D753" s="19"/>
      <c r="E753" s="5" t="s">
        <v>2236</v>
      </c>
      <c r="F753" s="5" t="s">
        <v>344</v>
      </c>
      <c r="G753" s="5" t="s">
        <v>2237</v>
      </c>
      <c r="H753" s="5"/>
      <c r="I753" s="19"/>
      <c r="J753" s="16"/>
      <c r="K753" s="16"/>
    </row>
    <row r="754" spans="1:11" ht="33.75" x14ac:dyDescent="0.25">
      <c r="A754" s="19"/>
      <c r="B754" s="19"/>
      <c r="C754" s="19"/>
      <c r="D754" s="19"/>
      <c r="E754" s="5" t="s">
        <v>2238</v>
      </c>
      <c r="F754" s="5" t="s">
        <v>344</v>
      </c>
      <c r="G754" s="5" t="s">
        <v>2239</v>
      </c>
      <c r="H754" s="5"/>
      <c r="I754" s="19"/>
      <c r="J754" s="16"/>
      <c r="K754" s="16"/>
    </row>
    <row r="755" spans="1:11" ht="45" x14ac:dyDescent="0.25">
      <c r="A755" s="20"/>
      <c r="B755" s="20"/>
      <c r="C755" s="20"/>
      <c r="D755" s="20"/>
      <c r="E755" s="5" t="s">
        <v>2240</v>
      </c>
      <c r="F755" s="5" t="s">
        <v>32</v>
      </c>
      <c r="G755" s="5" t="s">
        <v>2241</v>
      </c>
      <c r="H755" s="5" t="s">
        <v>573</v>
      </c>
      <c r="I755" s="20"/>
      <c r="J755" s="17"/>
      <c r="K755" s="17"/>
    </row>
    <row r="756" spans="1:11" ht="67.5" x14ac:dyDescent="0.25">
      <c r="A756" s="5" t="s">
        <v>2242</v>
      </c>
      <c r="B756" s="5" t="s">
        <v>309</v>
      </c>
      <c r="C756" s="5" t="s">
        <v>29</v>
      </c>
      <c r="D756" s="5" t="s">
        <v>434</v>
      </c>
      <c r="E756" s="5" t="s">
        <v>2243</v>
      </c>
      <c r="F756" s="5" t="s">
        <v>122</v>
      </c>
      <c r="G756" s="5" t="s">
        <v>87</v>
      </c>
      <c r="H756" s="5" t="s">
        <v>2244</v>
      </c>
      <c r="I756" s="5" t="s">
        <v>196</v>
      </c>
      <c r="J756" s="4" t="s">
        <v>66</v>
      </c>
      <c r="K756" s="4" t="s">
        <v>66</v>
      </c>
    </row>
    <row r="757" spans="1:11" ht="202.5" x14ac:dyDescent="0.25">
      <c r="A757" s="5" t="s">
        <v>2245</v>
      </c>
      <c r="B757" s="5" t="s">
        <v>51</v>
      </c>
      <c r="C757" s="5" t="s">
        <v>29</v>
      </c>
      <c r="D757" s="5" t="s">
        <v>61</v>
      </c>
      <c r="E757" s="5" t="s">
        <v>2246</v>
      </c>
      <c r="F757" s="5" t="s">
        <v>32</v>
      </c>
      <c r="G757" s="5" t="s">
        <v>2247</v>
      </c>
      <c r="H757" s="5" t="s">
        <v>2248</v>
      </c>
      <c r="I757" s="5" t="s">
        <v>2249</v>
      </c>
      <c r="J757" s="4" t="s">
        <v>237</v>
      </c>
      <c r="K757" s="4" t="s">
        <v>153</v>
      </c>
    </row>
    <row r="758" spans="1:11" ht="180" x14ac:dyDescent="0.25">
      <c r="A758" s="5" t="s">
        <v>2250</v>
      </c>
      <c r="B758" s="5" t="s">
        <v>461</v>
      </c>
      <c r="C758" s="5" t="s">
        <v>29</v>
      </c>
      <c r="D758" s="5" t="s">
        <v>340</v>
      </c>
      <c r="E758" s="5" t="s">
        <v>2176</v>
      </c>
      <c r="F758" s="5" t="s">
        <v>32</v>
      </c>
      <c r="G758" s="5" t="s">
        <v>115</v>
      </c>
      <c r="H758" s="5" t="s">
        <v>131</v>
      </c>
      <c r="I758" s="5" t="s">
        <v>2251</v>
      </c>
      <c r="J758" s="4" t="s">
        <v>165</v>
      </c>
      <c r="K758" s="4" t="s">
        <v>181</v>
      </c>
    </row>
    <row r="759" spans="1:11" ht="270" x14ac:dyDescent="0.25">
      <c r="A759" s="5" t="s">
        <v>2252</v>
      </c>
      <c r="B759" s="5" t="s">
        <v>218</v>
      </c>
      <c r="C759" s="5" t="s">
        <v>95</v>
      </c>
      <c r="D759" s="5" t="s">
        <v>212</v>
      </c>
      <c r="E759" s="5" t="s">
        <v>62</v>
      </c>
      <c r="F759" s="5" t="s">
        <v>32</v>
      </c>
      <c r="G759" s="5" t="s">
        <v>87</v>
      </c>
      <c r="H759" s="5" t="s">
        <v>329</v>
      </c>
      <c r="I759" s="5" t="s">
        <v>2253</v>
      </c>
      <c r="J759" s="4" t="s">
        <v>252</v>
      </c>
      <c r="K759" s="4" t="s">
        <v>237</v>
      </c>
    </row>
    <row r="760" spans="1:11" ht="45" x14ac:dyDescent="0.25">
      <c r="A760" s="18" t="s">
        <v>2254</v>
      </c>
      <c r="B760" s="18" t="s">
        <v>758</v>
      </c>
      <c r="C760" s="18"/>
      <c r="D760" s="18" t="s">
        <v>61</v>
      </c>
      <c r="E760" s="5" t="s">
        <v>137</v>
      </c>
      <c r="F760" s="5" t="s">
        <v>138</v>
      </c>
      <c r="G760" s="5" t="s">
        <v>43</v>
      </c>
      <c r="H760" s="5" t="s">
        <v>113</v>
      </c>
      <c r="I760" s="18" t="s">
        <v>2255</v>
      </c>
      <c r="J760" s="15" t="s">
        <v>59</v>
      </c>
      <c r="K760" s="15" t="s">
        <v>38</v>
      </c>
    </row>
    <row r="761" spans="1:11" ht="22.5" x14ac:dyDescent="0.25">
      <c r="A761" s="20"/>
      <c r="B761" s="20"/>
      <c r="C761" s="20"/>
      <c r="D761" s="20"/>
      <c r="E761" s="5" t="s">
        <v>86</v>
      </c>
      <c r="F761" s="5" t="s">
        <v>32</v>
      </c>
      <c r="G761" s="5" t="s">
        <v>2256</v>
      </c>
      <c r="H761" s="5" t="s">
        <v>116</v>
      </c>
      <c r="I761" s="20"/>
      <c r="J761" s="17"/>
      <c r="K761" s="17"/>
    </row>
    <row r="762" spans="1:11" ht="409.5" x14ac:dyDescent="0.25">
      <c r="A762" s="5" t="s">
        <v>2257</v>
      </c>
      <c r="B762" s="5" t="s">
        <v>51</v>
      </c>
      <c r="C762" s="5" t="s">
        <v>29</v>
      </c>
      <c r="D762" s="5" t="s">
        <v>70</v>
      </c>
      <c r="E762" s="5" t="s">
        <v>2258</v>
      </c>
      <c r="F762" s="5" t="s">
        <v>32</v>
      </c>
      <c r="G762" s="5" t="s">
        <v>2259</v>
      </c>
      <c r="H762" s="5" t="s">
        <v>2260</v>
      </c>
      <c r="I762" s="5" t="s">
        <v>2261</v>
      </c>
      <c r="J762" s="4" t="s">
        <v>83</v>
      </c>
      <c r="K762" s="4" t="s">
        <v>223</v>
      </c>
    </row>
    <row r="763" spans="1:11" ht="56.25" x14ac:dyDescent="0.25">
      <c r="A763" s="18" t="s">
        <v>2262</v>
      </c>
      <c r="B763" s="18" t="s">
        <v>40</v>
      </c>
      <c r="C763" s="18"/>
      <c r="D763" s="18" t="s">
        <v>168</v>
      </c>
      <c r="E763" s="5" t="s">
        <v>2263</v>
      </c>
      <c r="F763" s="5" t="s">
        <v>122</v>
      </c>
      <c r="G763" s="5" t="s">
        <v>547</v>
      </c>
      <c r="H763" s="5" t="s">
        <v>142</v>
      </c>
      <c r="I763" s="18" t="s">
        <v>2264</v>
      </c>
      <c r="J763" s="15" t="s">
        <v>102</v>
      </c>
      <c r="K763" s="15" t="s">
        <v>66</v>
      </c>
    </row>
    <row r="764" spans="1:11" ht="45" x14ac:dyDescent="0.25">
      <c r="A764" s="19"/>
      <c r="B764" s="19"/>
      <c r="C764" s="19"/>
      <c r="D764" s="19"/>
      <c r="E764" s="5" t="s">
        <v>2265</v>
      </c>
      <c r="F764" s="5" t="s">
        <v>32</v>
      </c>
      <c r="G764" s="5" t="s">
        <v>130</v>
      </c>
      <c r="H764" s="5" t="s">
        <v>1301</v>
      </c>
      <c r="I764" s="19"/>
      <c r="J764" s="16"/>
      <c r="K764" s="16"/>
    </row>
    <row r="765" spans="1:11" ht="45" x14ac:dyDescent="0.25">
      <c r="A765" s="19"/>
      <c r="B765" s="19"/>
      <c r="C765" s="19"/>
      <c r="D765" s="19"/>
      <c r="E765" s="5" t="s">
        <v>2265</v>
      </c>
      <c r="F765" s="5" t="s">
        <v>32</v>
      </c>
      <c r="G765" s="5" t="s">
        <v>1771</v>
      </c>
      <c r="H765" s="5" t="s">
        <v>1368</v>
      </c>
      <c r="I765" s="19"/>
      <c r="J765" s="16"/>
      <c r="K765" s="16"/>
    </row>
    <row r="766" spans="1:11" ht="45" x14ac:dyDescent="0.25">
      <c r="A766" s="20"/>
      <c r="B766" s="20"/>
      <c r="C766" s="20"/>
      <c r="D766" s="20"/>
      <c r="E766" s="5" t="s">
        <v>2265</v>
      </c>
      <c r="F766" s="5" t="s">
        <v>143</v>
      </c>
      <c r="G766" s="5" t="s">
        <v>1082</v>
      </c>
      <c r="H766" s="5" t="s">
        <v>1368</v>
      </c>
      <c r="I766" s="20"/>
      <c r="J766" s="17"/>
      <c r="K766" s="17"/>
    </row>
    <row r="767" spans="1:11" ht="56.25" x14ac:dyDescent="0.25">
      <c r="A767" s="18" t="s">
        <v>2266</v>
      </c>
      <c r="B767" s="18" t="s">
        <v>299</v>
      </c>
      <c r="C767" s="18"/>
      <c r="D767" s="18"/>
      <c r="E767" s="5" t="s">
        <v>2267</v>
      </c>
      <c r="F767" s="5" t="s">
        <v>122</v>
      </c>
      <c r="G767" s="5" t="s">
        <v>115</v>
      </c>
      <c r="H767" s="5" t="s">
        <v>116</v>
      </c>
      <c r="I767" s="18" t="s">
        <v>196</v>
      </c>
      <c r="J767" s="15" t="s">
        <v>59</v>
      </c>
      <c r="K767" s="15" t="s">
        <v>26</v>
      </c>
    </row>
    <row r="768" spans="1:11" ht="67.5" x14ac:dyDescent="0.25">
      <c r="A768" s="20"/>
      <c r="B768" s="20"/>
      <c r="C768" s="20"/>
      <c r="D768" s="20"/>
      <c r="E768" s="5" t="s">
        <v>2268</v>
      </c>
      <c r="F768" s="5" t="s">
        <v>143</v>
      </c>
      <c r="G768" s="5" t="s">
        <v>2269</v>
      </c>
      <c r="H768" s="5" t="s">
        <v>118</v>
      </c>
      <c r="I768" s="20"/>
      <c r="J768" s="17"/>
      <c r="K768" s="17"/>
    </row>
    <row r="769" spans="1:11" ht="281.25" x14ac:dyDescent="0.25">
      <c r="A769" s="5" t="s">
        <v>2270</v>
      </c>
      <c r="B769" s="5" t="s">
        <v>2271</v>
      </c>
      <c r="C769" s="5" t="s">
        <v>29</v>
      </c>
      <c r="D769" s="5" t="s">
        <v>1076</v>
      </c>
      <c r="E769" s="5" t="s">
        <v>2272</v>
      </c>
      <c r="F769" s="5" t="s">
        <v>32</v>
      </c>
      <c r="G769" s="5" t="s">
        <v>2273</v>
      </c>
      <c r="H769" s="5" t="s">
        <v>2274</v>
      </c>
      <c r="I769" s="5" t="s">
        <v>2275</v>
      </c>
      <c r="J769" s="4" t="s">
        <v>275</v>
      </c>
      <c r="K769" s="4" t="s">
        <v>153</v>
      </c>
    </row>
    <row r="770" spans="1:11" ht="67.5" x14ac:dyDescent="0.25">
      <c r="A770" s="18" t="s">
        <v>2276</v>
      </c>
      <c r="B770" s="18" t="s">
        <v>40</v>
      </c>
      <c r="C770" s="18"/>
      <c r="D770" s="18" t="s">
        <v>70</v>
      </c>
      <c r="E770" s="5" t="s">
        <v>2091</v>
      </c>
      <c r="F770" s="5" t="s">
        <v>122</v>
      </c>
      <c r="G770" s="5" t="s">
        <v>2156</v>
      </c>
      <c r="H770" s="5" t="s">
        <v>142</v>
      </c>
      <c r="I770" s="18" t="s">
        <v>2277</v>
      </c>
      <c r="J770" s="15" t="s">
        <v>108</v>
      </c>
      <c r="K770" s="15" t="s">
        <v>153</v>
      </c>
    </row>
    <row r="771" spans="1:11" ht="56.25" x14ac:dyDescent="0.25">
      <c r="A771" s="20"/>
      <c r="B771" s="20"/>
      <c r="C771" s="20"/>
      <c r="D771" s="20"/>
      <c r="E771" s="5" t="s">
        <v>1475</v>
      </c>
      <c r="F771" s="5" t="s">
        <v>32</v>
      </c>
      <c r="G771" s="5" t="s">
        <v>1268</v>
      </c>
      <c r="H771" s="5" t="s">
        <v>2278</v>
      </c>
      <c r="I771" s="20"/>
      <c r="J771" s="17"/>
      <c r="K771" s="17"/>
    </row>
    <row r="772" spans="1:11" ht="326.25" x14ac:dyDescent="0.25">
      <c r="A772" s="5" t="s">
        <v>2279</v>
      </c>
      <c r="B772" s="5" t="s">
        <v>147</v>
      </c>
      <c r="C772" s="5"/>
      <c r="D772" s="5"/>
      <c r="E772" s="5" t="s">
        <v>86</v>
      </c>
      <c r="F772" s="5" t="s">
        <v>32</v>
      </c>
      <c r="G772" s="5" t="s">
        <v>134</v>
      </c>
      <c r="H772" s="5" t="s">
        <v>395</v>
      </c>
      <c r="I772" s="5" t="s">
        <v>2280</v>
      </c>
      <c r="J772" s="4" t="s">
        <v>187</v>
      </c>
      <c r="K772" s="4" t="s">
        <v>103</v>
      </c>
    </row>
    <row r="773" spans="1:11" ht="180" x14ac:dyDescent="0.25">
      <c r="A773" s="5" t="s">
        <v>2281</v>
      </c>
      <c r="B773" s="5" t="s">
        <v>40</v>
      </c>
      <c r="C773" s="5"/>
      <c r="D773" s="5" t="s">
        <v>70</v>
      </c>
      <c r="E773" s="5" t="s">
        <v>622</v>
      </c>
      <c r="F773" s="5" t="s">
        <v>32</v>
      </c>
      <c r="G773" s="5" t="s">
        <v>134</v>
      </c>
      <c r="H773" s="5" t="s">
        <v>2282</v>
      </c>
      <c r="I773" s="5" t="s">
        <v>2283</v>
      </c>
      <c r="J773" s="4" t="s">
        <v>66</v>
      </c>
      <c r="K773" s="4" t="s">
        <v>66</v>
      </c>
    </row>
    <row r="774" spans="1:11" ht="135" x14ac:dyDescent="0.25">
      <c r="A774" s="5" t="s">
        <v>2284</v>
      </c>
      <c r="B774" s="5" t="s">
        <v>433</v>
      </c>
      <c r="C774" s="5"/>
      <c r="D774" s="5" t="s">
        <v>212</v>
      </c>
      <c r="E774" s="5" t="s">
        <v>2285</v>
      </c>
      <c r="F774" s="5" t="s">
        <v>32</v>
      </c>
      <c r="G774" s="5" t="s">
        <v>2286</v>
      </c>
      <c r="H774" s="5" t="s">
        <v>34</v>
      </c>
      <c r="I774" s="5" t="s">
        <v>2287</v>
      </c>
      <c r="J774" s="4" t="s">
        <v>190</v>
      </c>
      <c r="K774" s="4" t="s">
        <v>46</v>
      </c>
    </row>
    <row r="775" spans="1:11" ht="326.25" x14ac:dyDescent="0.25">
      <c r="A775" s="5" t="s">
        <v>2288</v>
      </c>
      <c r="B775" s="5" t="s">
        <v>225</v>
      </c>
      <c r="C775" s="5" t="s">
        <v>29</v>
      </c>
      <c r="D775" s="5" t="s">
        <v>605</v>
      </c>
      <c r="E775" s="5" t="s">
        <v>320</v>
      </c>
      <c r="F775" s="5" t="s">
        <v>32</v>
      </c>
      <c r="G775" s="5" t="s">
        <v>178</v>
      </c>
      <c r="H775" s="5" t="s">
        <v>321</v>
      </c>
      <c r="I775" s="5" t="s">
        <v>2289</v>
      </c>
      <c r="J775" s="4" t="s">
        <v>261</v>
      </c>
      <c r="K775" s="4" t="s">
        <v>237</v>
      </c>
    </row>
    <row r="776" spans="1:11" ht="270" x14ac:dyDescent="0.25">
      <c r="A776" s="5" t="s">
        <v>2290</v>
      </c>
      <c r="B776" s="5" t="s">
        <v>368</v>
      </c>
      <c r="C776" s="5"/>
      <c r="D776" s="5" t="s">
        <v>70</v>
      </c>
      <c r="E776" s="5" t="s">
        <v>539</v>
      </c>
      <c r="F776" s="5" t="s">
        <v>32</v>
      </c>
      <c r="G776" s="5" t="s">
        <v>1501</v>
      </c>
      <c r="H776" s="5" t="s">
        <v>2291</v>
      </c>
      <c r="I776" s="5" t="s">
        <v>873</v>
      </c>
      <c r="J776" s="4" t="s">
        <v>190</v>
      </c>
      <c r="K776" s="4" t="s">
        <v>181</v>
      </c>
    </row>
    <row r="777" spans="1:11" ht="45" x14ac:dyDescent="0.25">
      <c r="A777" s="18" t="s">
        <v>2292</v>
      </c>
      <c r="B777" s="18" t="s">
        <v>389</v>
      </c>
      <c r="C777" s="18"/>
      <c r="D777" s="18" t="s">
        <v>472</v>
      </c>
      <c r="E777" s="5" t="s">
        <v>1134</v>
      </c>
      <c r="F777" s="5" t="s">
        <v>122</v>
      </c>
      <c r="G777" s="5" t="s">
        <v>98</v>
      </c>
      <c r="H777" s="5" t="s">
        <v>116</v>
      </c>
      <c r="I777" s="18" t="s">
        <v>2293</v>
      </c>
      <c r="J777" s="15" t="s">
        <v>37</v>
      </c>
      <c r="K777" s="15" t="s">
        <v>47</v>
      </c>
    </row>
    <row r="778" spans="1:11" ht="33.75" x14ac:dyDescent="0.25">
      <c r="A778" s="20"/>
      <c r="B778" s="20"/>
      <c r="C778" s="20"/>
      <c r="D778" s="20"/>
      <c r="E778" s="5" t="s">
        <v>156</v>
      </c>
      <c r="F778" s="5" t="s">
        <v>32</v>
      </c>
      <c r="G778" s="5" t="s">
        <v>380</v>
      </c>
      <c r="H778" s="5" t="s">
        <v>957</v>
      </c>
      <c r="I778" s="20"/>
      <c r="J778" s="17"/>
      <c r="K778" s="17"/>
    </row>
    <row r="779" spans="1:11" ht="45" x14ac:dyDescent="0.25">
      <c r="A779" s="18" t="s">
        <v>2294</v>
      </c>
      <c r="B779" s="18" t="s">
        <v>225</v>
      </c>
      <c r="C779" s="18" t="s">
        <v>29</v>
      </c>
      <c r="D779" s="18" t="s">
        <v>96</v>
      </c>
      <c r="E779" s="5" t="s">
        <v>427</v>
      </c>
      <c r="F779" s="5" t="s">
        <v>32</v>
      </c>
      <c r="G779" s="5" t="s">
        <v>98</v>
      </c>
      <c r="H779" s="5" t="s">
        <v>116</v>
      </c>
      <c r="I779" s="18" t="s">
        <v>2295</v>
      </c>
      <c r="J779" s="15" t="s">
        <v>275</v>
      </c>
      <c r="K779" s="15" t="s">
        <v>102</v>
      </c>
    </row>
    <row r="780" spans="1:11" ht="45" x14ac:dyDescent="0.25">
      <c r="A780" s="20"/>
      <c r="B780" s="20"/>
      <c r="C780" s="20"/>
      <c r="D780" s="20"/>
      <c r="E780" s="5" t="s">
        <v>1798</v>
      </c>
      <c r="F780" s="5" t="s">
        <v>32</v>
      </c>
      <c r="G780" s="5" t="s">
        <v>750</v>
      </c>
      <c r="H780" s="5" t="s">
        <v>751</v>
      </c>
      <c r="I780" s="20"/>
      <c r="J780" s="17"/>
      <c r="K780" s="17"/>
    </row>
    <row r="781" spans="1:11" ht="270" x14ac:dyDescent="0.25">
      <c r="A781" s="5" t="s">
        <v>2296</v>
      </c>
      <c r="B781" s="5" t="s">
        <v>194</v>
      </c>
      <c r="C781" s="5"/>
      <c r="D781" s="5"/>
      <c r="E781" s="5" t="s">
        <v>1281</v>
      </c>
      <c r="F781" s="5" t="s">
        <v>32</v>
      </c>
      <c r="G781" s="5" t="s">
        <v>693</v>
      </c>
      <c r="H781" s="5" t="s">
        <v>2297</v>
      </c>
      <c r="I781" s="5" t="s">
        <v>2298</v>
      </c>
      <c r="J781" s="4" t="s">
        <v>75</v>
      </c>
      <c r="K781" s="4" t="s">
        <v>75</v>
      </c>
    </row>
    <row r="782" spans="1:11" ht="360" x14ac:dyDescent="0.25">
      <c r="A782" s="5" t="s">
        <v>2299</v>
      </c>
      <c r="B782" s="5" t="s">
        <v>51</v>
      </c>
      <c r="C782" s="5" t="s">
        <v>29</v>
      </c>
      <c r="D782" s="5" t="s">
        <v>61</v>
      </c>
      <c r="E782" s="5" t="s">
        <v>765</v>
      </c>
      <c r="F782" s="5" t="s">
        <v>32</v>
      </c>
      <c r="G782" s="5" t="s">
        <v>2300</v>
      </c>
      <c r="H782" s="5" t="s">
        <v>278</v>
      </c>
      <c r="I782" s="5" t="s">
        <v>2301</v>
      </c>
      <c r="J782" s="4" t="s">
        <v>335</v>
      </c>
      <c r="K782" s="4" t="s">
        <v>313</v>
      </c>
    </row>
    <row r="783" spans="1:11" ht="45" x14ac:dyDescent="0.25">
      <c r="A783" s="18" t="s">
        <v>2302</v>
      </c>
      <c r="B783" s="18" t="s">
        <v>229</v>
      </c>
      <c r="C783" s="18"/>
      <c r="D783" s="18"/>
      <c r="E783" s="5" t="s">
        <v>137</v>
      </c>
      <c r="F783" s="5" t="s">
        <v>122</v>
      </c>
      <c r="G783" s="5" t="s">
        <v>696</v>
      </c>
      <c r="H783" s="5" t="s">
        <v>142</v>
      </c>
      <c r="I783" s="18" t="s">
        <v>2303</v>
      </c>
      <c r="J783" s="15" t="s">
        <v>166</v>
      </c>
      <c r="K783" s="15"/>
    </row>
    <row r="784" spans="1:11" ht="33.75" x14ac:dyDescent="0.25">
      <c r="A784" s="19"/>
      <c r="B784" s="19"/>
      <c r="C784" s="19"/>
      <c r="D784" s="19"/>
      <c r="E784" s="5" t="s">
        <v>2304</v>
      </c>
      <c r="F784" s="5" t="s">
        <v>32</v>
      </c>
      <c r="G784" s="5" t="s">
        <v>1029</v>
      </c>
      <c r="H784" s="5" t="s">
        <v>221</v>
      </c>
      <c r="I784" s="19"/>
      <c r="J784" s="16"/>
      <c r="K784" s="16"/>
    </row>
    <row r="785" spans="1:11" ht="45" x14ac:dyDescent="0.25">
      <c r="A785" s="20"/>
      <c r="B785" s="20"/>
      <c r="C785" s="20"/>
      <c r="D785" s="20"/>
      <c r="E785" s="5" t="s">
        <v>2305</v>
      </c>
      <c r="F785" s="5" t="s">
        <v>32</v>
      </c>
      <c r="G785" s="5" t="s">
        <v>2306</v>
      </c>
      <c r="H785" s="5" t="s">
        <v>1301</v>
      </c>
      <c r="I785" s="20"/>
      <c r="J785" s="17"/>
      <c r="K785" s="17"/>
    </row>
    <row r="786" spans="1:11" ht="157.5" x14ac:dyDescent="0.25">
      <c r="A786" s="5" t="s">
        <v>2307</v>
      </c>
      <c r="B786" s="5" t="s">
        <v>40</v>
      </c>
      <c r="C786" s="5"/>
      <c r="D786" s="5" t="s">
        <v>61</v>
      </c>
      <c r="E786" s="5" t="s">
        <v>450</v>
      </c>
      <c r="F786" s="5" t="s">
        <v>32</v>
      </c>
      <c r="G786" s="5" t="s">
        <v>2308</v>
      </c>
      <c r="H786" s="5" t="s">
        <v>2309</v>
      </c>
      <c r="I786" s="5" t="s">
        <v>2310</v>
      </c>
      <c r="J786" s="4" t="s">
        <v>197</v>
      </c>
      <c r="K786" s="4" t="s">
        <v>103</v>
      </c>
    </row>
    <row r="787" spans="1:11" ht="225" x14ac:dyDescent="0.25">
      <c r="A787" s="5" t="s">
        <v>2311</v>
      </c>
      <c r="B787" s="5" t="s">
        <v>51</v>
      </c>
      <c r="C787" s="5" t="s">
        <v>29</v>
      </c>
      <c r="D787" s="5" t="s">
        <v>1076</v>
      </c>
      <c r="E787" s="5" t="s">
        <v>444</v>
      </c>
      <c r="F787" s="5" t="s">
        <v>32</v>
      </c>
      <c r="G787" s="5" t="s">
        <v>2312</v>
      </c>
      <c r="H787" s="5" t="s">
        <v>2313</v>
      </c>
      <c r="I787" s="5" t="s">
        <v>2314</v>
      </c>
      <c r="J787" s="4" t="s">
        <v>153</v>
      </c>
      <c r="K787" s="4" t="s">
        <v>76</v>
      </c>
    </row>
    <row r="788" spans="1:11" ht="67.5" x14ac:dyDescent="0.25">
      <c r="A788" s="18" t="s">
        <v>2315</v>
      </c>
      <c r="B788" s="18" t="s">
        <v>147</v>
      </c>
      <c r="C788" s="18"/>
      <c r="D788" s="18"/>
      <c r="E788" s="5" t="s">
        <v>2316</v>
      </c>
      <c r="F788" s="5" t="s">
        <v>32</v>
      </c>
      <c r="G788" s="5" t="s">
        <v>633</v>
      </c>
      <c r="H788" s="5" t="s">
        <v>2317</v>
      </c>
      <c r="I788" s="18" t="s">
        <v>196</v>
      </c>
      <c r="J788" s="15" t="s">
        <v>153</v>
      </c>
      <c r="K788" s="15" t="s">
        <v>58</v>
      </c>
    </row>
    <row r="789" spans="1:11" ht="33.75" x14ac:dyDescent="0.25">
      <c r="A789" s="19"/>
      <c r="B789" s="19"/>
      <c r="C789" s="19"/>
      <c r="D789" s="19"/>
      <c r="E789" s="5" t="s">
        <v>2318</v>
      </c>
      <c r="F789" s="5" t="s">
        <v>32</v>
      </c>
      <c r="G789" s="5" t="s">
        <v>1025</v>
      </c>
      <c r="H789" s="5" t="s">
        <v>1062</v>
      </c>
      <c r="I789" s="19"/>
      <c r="J789" s="16"/>
      <c r="K789" s="16"/>
    </row>
    <row r="790" spans="1:11" ht="45" x14ac:dyDescent="0.25">
      <c r="A790" s="20"/>
      <c r="B790" s="20"/>
      <c r="C790" s="20"/>
      <c r="D790" s="20"/>
      <c r="E790" s="5" t="s">
        <v>2319</v>
      </c>
      <c r="F790" s="5" t="s">
        <v>32</v>
      </c>
      <c r="G790" s="5" t="s">
        <v>442</v>
      </c>
      <c r="H790" s="5" t="s">
        <v>2320</v>
      </c>
      <c r="I790" s="20"/>
      <c r="J790" s="17"/>
      <c r="K790" s="17"/>
    </row>
    <row r="791" spans="1:11" ht="45" x14ac:dyDescent="0.25">
      <c r="A791" s="18" t="s">
        <v>2321</v>
      </c>
      <c r="B791" s="18" t="s">
        <v>389</v>
      </c>
      <c r="C791" s="18" t="s">
        <v>29</v>
      </c>
      <c r="D791" s="18" t="s">
        <v>643</v>
      </c>
      <c r="E791" s="5" t="s">
        <v>2322</v>
      </c>
      <c r="F791" s="5" t="s">
        <v>32</v>
      </c>
      <c r="G791" s="5" t="s">
        <v>115</v>
      </c>
      <c r="H791" s="5" t="s">
        <v>131</v>
      </c>
      <c r="I791" s="18" t="s">
        <v>2323</v>
      </c>
      <c r="J791" s="15" t="s">
        <v>67</v>
      </c>
      <c r="K791" s="15" t="s">
        <v>67</v>
      </c>
    </row>
    <row r="792" spans="1:11" ht="67.5" x14ac:dyDescent="0.25">
      <c r="A792" s="20"/>
      <c r="B792" s="20"/>
      <c r="C792" s="20"/>
      <c r="D792" s="20"/>
      <c r="E792" s="5" t="s">
        <v>2324</v>
      </c>
      <c r="F792" s="5" t="s">
        <v>32</v>
      </c>
      <c r="G792" s="5" t="s">
        <v>2325</v>
      </c>
      <c r="H792" s="5" t="s">
        <v>34</v>
      </c>
      <c r="I792" s="20"/>
      <c r="J792" s="17"/>
      <c r="K792" s="17"/>
    </row>
    <row r="793" spans="1:11" ht="258.75" x14ac:dyDescent="0.25">
      <c r="A793" s="5" t="s">
        <v>2326</v>
      </c>
      <c r="B793" s="5" t="s">
        <v>211</v>
      </c>
      <c r="C793" s="5" t="s">
        <v>29</v>
      </c>
      <c r="D793" s="5" t="s">
        <v>400</v>
      </c>
      <c r="E793" s="5" t="s">
        <v>1552</v>
      </c>
      <c r="F793" s="5" t="s">
        <v>32</v>
      </c>
      <c r="G793" s="5" t="s">
        <v>2327</v>
      </c>
      <c r="H793" s="5" t="s">
        <v>316</v>
      </c>
      <c r="I793" s="5" t="s">
        <v>2328</v>
      </c>
      <c r="J793" s="4" t="s">
        <v>252</v>
      </c>
      <c r="K793" s="4" t="s">
        <v>227</v>
      </c>
    </row>
    <row r="794" spans="1:11" ht="33.75" x14ac:dyDescent="0.25">
      <c r="A794" s="18" t="s">
        <v>2329</v>
      </c>
      <c r="B794" s="18" t="s">
        <v>519</v>
      </c>
      <c r="C794" s="18"/>
      <c r="D794" s="18"/>
      <c r="E794" s="5" t="s">
        <v>86</v>
      </c>
      <c r="F794" s="5" t="s">
        <v>143</v>
      </c>
      <c r="G794" s="5" t="s">
        <v>117</v>
      </c>
      <c r="H794" s="5" t="s">
        <v>118</v>
      </c>
      <c r="I794" s="18" t="s">
        <v>2330</v>
      </c>
      <c r="J794" s="15" t="s">
        <v>59</v>
      </c>
      <c r="K794" s="15"/>
    </row>
    <row r="795" spans="1:11" ht="33.75" x14ac:dyDescent="0.25">
      <c r="A795" s="19"/>
      <c r="B795" s="19"/>
      <c r="C795" s="19"/>
      <c r="D795" s="19"/>
      <c r="E795" s="5"/>
      <c r="F795" s="5" t="s">
        <v>2331</v>
      </c>
      <c r="G795" s="5"/>
      <c r="H795" s="5"/>
      <c r="I795" s="19"/>
      <c r="J795" s="16"/>
      <c r="K795" s="16"/>
    </row>
    <row r="796" spans="1:11" ht="33.75" x14ac:dyDescent="0.25">
      <c r="A796" s="20"/>
      <c r="B796" s="20"/>
      <c r="C796" s="20"/>
      <c r="D796" s="20"/>
      <c r="E796" s="5"/>
      <c r="F796" s="5" t="s">
        <v>2331</v>
      </c>
      <c r="G796" s="5"/>
      <c r="H796" s="5"/>
      <c r="I796" s="20"/>
      <c r="J796" s="17"/>
      <c r="K796" s="17"/>
    </row>
    <row r="797" spans="1:11" ht="45" x14ac:dyDescent="0.25">
      <c r="A797" s="18" t="s">
        <v>2332</v>
      </c>
      <c r="B797" s="18" t="s">
        <v>791</v>
      </c>
      <c r="C797" s="18"/>
      <c r="D797" s="18"/>
      <c r="E797" s="5" t="s">
        <v>137</v>
      </c>
      <c r="F797" s="5" t="s">
        <v>122</v>
      </c>
      <c r="G797" s="5" t="s">
        <v>63</v>
      </c>
      <c r="H797" s="5" t="s">
        <v>142</v>
      </c>
      <c r="I797" s="18" t="s">
        <v>2333</v>
      </c>
      <c r="J797" s="15" t="s">
        <v>47</v>
      </c>
      <c r="K797" s="15"/>
    </row>
    <row r="798" spans="1:11" ht="22.5" x14ac:dyDescent="0.25">
      <c r="A798" s="20"/>
      <c r="B798" s="20"/>
      <c r="C798" s="20"/>
      <c r="D798" s="20"/>
      <c r="E798" s="5" t="s">
        <v>444</v>
      </c>
      <c r="F798" s="5" t="s">
        <v>32</v>
      </c>
      <c r="G798" s="5" t="s">
        <v>87</v>
      </c>
      <c r="H798" s="5" t="s">
        <v>118</v>
      </c>
      <c r="I798" s="20"/>
      <c r="J798" s="17"/>
      <c r="K798" s="17"/>
    </row>
    <row r="799" spans="1:11" ht="225" x14ac:dyDescent="0.25">
      <c r="A799" s="5" t="s">
        <v>2334</v>
      </c>
      <c r="B799" s="5" t="s">
        <v>94</v>
      </c>
      <c r="C799" s="5" t="s">
        <v>95</v>
      </c>
      <c r="D799" s="5" t="s">
        <v>400</v>
      </c>
      <c r="E799" s="5" t="s">
        <v>2335</v>
      </c>
      <c r="F799" s="5" t="s">
        <v>32</v>
      </c>
      <c r="G799" s="5" t="s">
        <v>2336</v>
      </c>
      <c r="H799" s="5" t="s">
        <v>2337</v>
      </c>
      <c r="I799" s="5" t="s">
        <v>831</v>
      </c>
      <c r="J799" s="4" t="s">
        <v>297</v>
      </c>
      <c r="K799" s="4" t="s">
        <v>286</v>
      </c>
    </row>
    <row r="800" spans="1:11" ht="337.5" x14ac:dyDescent="0.25">
      <c r="A800" s="5" t="s">
        <v>2338</v>
      </c>
      <c r="B800" s="5" t="s">
        <v>246</v>
      </c>
      <c r="C800" s="5" t="s">
        <v>29</v>
      </c>
      <c r="D800" s="5" t="s">
        <v>340</v>
      </c>
      <c r="E800" s="5" t="s">
        <v>2339</v>
      </c>
      <c r="F800" s="5" t="s">
        <v>122</v>
      </c>
      <c r="G800" s="5" t="s">
        <v>115</v>
      </c>
      <c r="H800" s="5" t="s">
        <v>1301</v>
      </c>
      <c r="I800" s="5" t="s">
        <v>2340</v>
      </c>
      <c r="J800" s="4" t="s">
        <v>102</v>
      </c>
      <c r="K800" s="4" t="s">
        <v>153</v>
      </c>
    </row>
    <row r="801" spans="1:11" ht="67.5" x14ac:dyDescent="0.25">
      <c r="A801" s="5" t="s">
        <v>2341</v>
      </c>
      <c r="B801" s="5" t="s">
        <v>40</v>
      </c>
      <c r="C801" s="5"/>
      <c r="D801" s="5" t="s">
        <v>61</v>
      </c>
      <c r="E801" s="5" t="s">
        <v>86</v>
      </c>
      <c r="F801" s="5" t="s">
        <v>32</v>
      </c>
      <c r="G801" s="5" t="s">
        <v>1094</v>
      </c>
      <c r="H801" s="5" t="s">
        <v>700</v>
      </c>
      <c r="I801" s="5" t="s">
        <v>2342</v>
      </c>
      <c r="J801" s="4" t="s">
        <v>46</v>
      </c>
      <c r="K801" s="4" t="s">
        <v>46</v>
      </c>
    </row>
    <row r="802" spans="1:11" ht="191.25" x14ac:dyDescent="0.25">
      <c r="A802" s="5" t="s">
        <v>2343</v>
      </c>
      <c r="B802" s="5" t="s">
        <v>40</v>
      </c>
      <c r="C802" s="5"/>
      <c r="D802" s="5" t="s">
        <v>41</v>
      </c>
      <c r="E802" s="5" t="s">
        <v>247</v>
      </c>
      <c r="F802" s="5" t="s">
        <v>32</v>
      </c>
      <c r="G802" s="5" t="s">
        <v>2344</v>
      </c>
      <c r="H802" s="5" t="s">
        <v>2345</v>
      </c>
      <c r="I802" s="5" t="s">
        <v>2346</v>
      </c>
      <c r="J802" s="4" t="s">
        <v>216</v>
      </c>
      <c r="K802" s="4" t="s">
        <v>103</v>
      </c>
    </row>
    <row r="803" spans="1:11" ht="409.5" x14ac:dyDescent="0.25">
      <c r="A803" s="5" t="s">
        <v>2347</v>
      </c>
      <c r="B803" s="5" t="s">
        <v>246</v>
      </c>
      <c r="C803" s="5" t="s">
        <v>29</v>
      </c>
      <c r="D803" s="5" t="s">
        <v>168</v>
      </c>
      <c r="E803" s="5" t="s">
        <v>2348</v>
      </c>
      <c r="F803" s="5" t="s">
        <v>32</v>
      </c>
      <c r="G803" s="5" t="s">
        <v>1025</v>
      </c>
      <c r="H803" s="5" t="s">
        <v>688</v>
      </c>
      <c r="I803" s="5" t="s">
        <v>2349</v>
      </c>
      <c r="J803" s="4" t="s">
        <v>153</v>
      </c>
      <c r="K803" s="4" t="s">
        <v>126</v>
      </c>
    </row>
    <row r="804" spans="1:11" ht="292.5" x14ac:dyDescent="0.25">
      <c r="A804" s="5" t="s">
        <v>2350</v>
      </c>
      <c r="B804" s="5" t="s">
        <v>51</v>
      </c>
      <c r="C804" s="5" t="s">
        <v>1250</v>
      </c>
      <c r="D804" s="5" t="s">
        <v>472</v>
      </c>
      <c r="E804" s="5" t="s">
        <v>1552</v>
      </c>
      <c r="F804" s="5" t="s">
        <v>32</v>
      </c>
      <c r="G804" s="5" t="s">
        <v>98</v>
      </c>
      <c r="H804" s="5" t="s">
        <v>474</v>
      </c>
      <c r="I804" s="5" t="s">
        <v>2351</v>
      </c>
      <c r="J804" s="4" t="s">
        <v>312</v>
      </c>
      <c r="K804" s="4" t="s">
        <v>291</v>
      </c>
    </row>
    <row r="805" spans="1:11" ht="180" x14ac:dyDescent="0.25">
      <c r="A805" s="5" t="s">
        <v>2352</v>
      </c>
      <c r="B805" s="5" t="s">
        <v>51</v>
      </c>
      <c r="C805" s="5" t="s">
        <v>29</v>
      </c>
      <c r="D805" s="5" t="s">
        <v>70</v>
      </c>
      <c r="E805" s="5" t="s">
        <v>48</v>
      </c>
      <c r="F805" s="5" t="s">
        <v>32</v>
      </c>
      <c r="G805" s="5" t="s">
        <v>2353</v>
      </c>
      <c r="H805" s="5" t="s">
        <v>2354</v>
      </c>
      <c r="I805" s="5" t="s">
        <v>2355</v>
      </c>
      <c r="J805" s="4" t="s">
        <v>181</v>
      </c>
      <c r="K805" s="4" t="s">
        <v>181</v>
      </c>
    </row>
    <row r="806" spans="1:11" ht="33.75" x14ac:dyDescent="0.25">
      <c r="A806" s="5" t="s">
        <v>2356</v>
      </c>
      <c r="B806" s="5" t="s">
        <v>40</v>
      </c>
      <c r="C806" s="5"/>
      <c r="D806" s="5" t="s">
        <v>61</v>
      </c>
      <c r="E806" s="5" t="s">
        <v>2357</v>
      </c>
      <c r="F806" s="5" t="s">
        <v>32</v>
      </c>
      <c r="G806" s="5" t="s">
        <v>87</v>
      </c>
      <c r="H806" s="5" t="s">
        <v>451</v>
      </c>
      <c r="I806" s="5" t="s">
        <v>2358</v>
      </c>
      <c r="J806" s="4" t="s">
        <v>187</v>
      </c>
      <c r="K806" s="4" t="s">
        <v>166</v>
      </c>
    </row>
    <row r="807" spans="1:11" ht="101.25" x14ac:dyDescent="0.25">
      <c r="A807" s="5" t="s">
        <v>2359</v>
      </c>
      <c r="B807" s="5" t="s">
        <v>40</v>
      </c>
      <c r="C807" s="5"/>
      <c r="D807" s="5" t="s">
        <v>61</v>
      </c>
      <c r="E807" s="5" t="s">
        <v>48</v>
      </c>
      <c r="F807" s="5" t="s">
        <v>32</v>
      </c>
      <c r="G807" s="5" t="s">
        <v>87</v>
      </c>
      <c r="H807" s="5" t="s">
        <v>88</v>
      </c>
      <c r="I807" s="5" t="s">
        <v>2360</v>
      </c>
      <c r="J807" s="4" t="s">
        <v>66</v>
      </c>
      <c r="K807" s="4" t="s">
        <v>126</v>
      </c>
    </row>
    <row r="808" spans="1:11" ht="78.75" x14ac:dyDescent="0.25">
      <c r="A808" s="5" t="s">
        <v>2361</v>
      </c>
      <c r="B808" s="5" t="s">
        <v>51</v>
      </c>
      <c r="C808" s="5" t="s">
        <v>29</v>
      </c>
      <c r="D808" s="5" t="s">
        <v>70</v>
      </c>
      <c r="E808" s="5" t="s">
        <v>2362</v>
      </c>
      <c r="F808" s="5" t="s">
        <v>32</v>
      </c>
      <c r="G808" s="5" t="s">
        <v>1296</v>
      </c>
      <c r="H808" s="5" t="s">
        <v>1312</v>
      </c>
      <c r="I808" s="5" t="s">
        <v>2363</v>
      </c>
      <c r="J808" s="4" t="s">
        <v>234</v>
      </c>
      <c r="K808" s="4" t="s">
        <v>108</v>
      </c>
    </row>
    <row r="809" spans="1:11" ht="56.25" x14ac:dyDescent="0.25">
      <c r="A809" s="18" t="s">
        <v>2364</v>
      </c>
      <c r="B809" s="18" t="s">
        <v>389</v>
      </c>
      <c r="C809" s="18" t="s">
        <v>29</v>
      </c>
      <c r="D809" s="18" t="s">
        <v>168</v>
      </c>
      <c r="E809" s="5" t="s">
        <v>1059</v>
      </c>
      <c r="F809" s="5" t="s">
        <v>122</v>
      </c>
      <c r="G809" s="5" t="s">
        <v>696</v>
      </c>
      <c r="H809" s="5" t="s">
        <v>116</v>
      </c>
      <c r="I809" s="18" t="s">
        <v>2365</v>
      </c>
      <c r="J809" s="15" t="s">
        <v>102</v>
      </c>
      <c r="K809" s="15" t="s">
        <v>145</v>
      </c>
    </row>
    <row r="810" spans="1:11" ht="45" x14ac:dyDescent="0.25">
      <c r="A810" s="20"/>
      <c r="B810" s="20"/>
      <c r="C810" s="20"/>
      <c r="D810" s="20"/>
      <c r="E810" s="5" t="s">
        <v>247</v>
      </c>
      <c r="F810" s="5" t="s">
        <v>122</v>
      </c>
      <c r="G810" s="5" t="s">
        <v>2366</v>
      </c>
      <c r="H810" s="5" t="s">
        <v>2367</v>
      </c>
      <c r="I810" s="20"/>
      <c r="J810" s="17"/>
      <c r="K810" s="17"/>
    </row>
    <row r="811" spans="1:11" ht="225" x14ac:dyDescent="0.25">
      <c r="A811" s="5" t="s">
        <v>2368</v>
      </c>
      <c r="B811" s="5" t="s">
        <v>40</v>
      </c>
      <c r="C811" s="5"/>
      <c r="D811" s="5" t="s">
        <v>240</v>
      </c>
      <c r="E811" s="5" t="s">
        <v>2369</v>
      </c>
      <c r="F811" s="5" t="s">
        <v>32</v>
      </c>
      <c r="G811" s="5" t="s">
        <v>428</v>
      </c>
      <c r="H811" s="5" t="s">
        <v>381</v>
      </c>
      <c r="I811" s="5" t="s">
        <v>2370</v>
      </c>
      <c r="J811" s="4" t="s">
        <v>102</v>
      </c>
      <c r="K811" s="4" t="s">
        <v>102</v>
      </c>
    </row>
    <row r="812" spans="1:11" ht="348.75" x14ac:dyDescent="0.25">
      <c r="A812" s="5" t="s">
        <v>2371</v>
      </c>
      <c r="B812" s="5" t="s">
        <v>246</v>
      </c>
      <c r="C812" s="5"/>
      <c r="D812" s="5" t="s">
        <v>168</v>
      </c>
      <c r="E812" s="5" t="s">
        <v>2088</v>
      </c>
      <c r="F812" s="5" t="s">
        <v>122</v>
      </c>
      <c r="G812" s="5" t="s">
        <v>2372</v>
      </c>
      <c r="H812" s="5" t="s">
        <v>2373</v>
      </c>
      <c r="I812" s="5" t="s">
        <v>2374</v>
      </c>
      <c r="J812" s="4" t="s">
        <v>227</v>
      </c>
      <c r="K812" s="4" t="s">
        <v>145</v>
      </c>
    </row>
    <row r="813" spans="1:11" ht="56.25" x14ac:dyDescent="0.25">
      <c r="A813" s="5" t="s">
        <v>2375</v>
      </c>
      <c r="B813" s="5" t="s">
        <v>229</v>
      </c>
      <c r="C813" s="5"/>
      <c r="D813" s="5"/>
      <c r="E813" s="5" t="s">
        <v>2376</v>
      </c>
      <c r="F813" s="5" t="s">
        <v>143</v>
      </c>
      <c r="G813" s="5" t="s">
        <v>1392</v>
      </c>
      <c r="H813" s="5" t="s">
        <v>771</v>
      </c>
      <c r="I813" s="5" t="s">
        <v>2377</v>
      </c>
      <c r="J813" s="4" t="s">
        <v>47</v>
      </c>
      <c r="K813" s="4"/>
    </row>
    <row r="814" spans="1:11" ht="409.5" x14ac:dyDescent="0.25">
      <c r="A814" s="5" t="s">
        <v>2378</v>
      </c>
      <c r="B814" s="5" t="s">
        <v>94</v>
      </c>
      <c r="C814" s="5" t="s">
        <v>95</v>
      </c>
      <c r="D814" s="5" t="s">
        <v>1802</v>
      </c>
      <c r="E814" s="5" t="s">
        <v>2272</v>
      </c>
      <c r="F814" s="5" t="s">
        <v>32</v>
      </c>
      <c r="G814" s="5" t="s">
        <v>2379</v>
      </c>
      <c r="H814" s="5" t="s">
        <v>2380</v>
      </c>
      <c r="I814" s="5" t="s">
        <v>2381</v>
      </c>
      <c r="J814" s="4" t="s">
        <v>313</v>
      </c>
      <c r="K814" s="4" t="s">
        <v>252</v>
      </c>
    </row>
    <row r="815" spans="1:11" ht="326.25" x14ac:dyDescent="0.25">
      <c r="A815" s="5" t="s">
        <v>2382</v>
      </c>
      <c r="B815" s="5" t="s">
        <v>40</v>
      </c>
      <c r="C815" s="5"/>
      <c r="D815" s="5" t="s">
        <v>168</v>
      </c>
      <c r="E815" s="5" t="s">
        <v>86</v>
      </c>
      <c r="F815" s="5" t="s">
        <v>32</v>
      </c>
      <c r="G815" s="5" t="s">
        <v>1025</v>
      </c>
      <c r="H815" s="5" t="s">
        <v>688</v>
      </c>
      <c r="I815" s="5" t="s">
        <v>2383</v>
      </c>
      <c r="J815" s="4" t="s">
        <v>103</v>
      </c>
      <c r="K815" s="4" t="s">
        <v>46</v>
      </c>
    </row>
    <row r="816" spans="1:11" ht="135" x14ac:dyDescent="0.25">
      <c r="A816" s="5" t="s">
        <v>2384</v>
      </c>
      <c r="B816" s="5" t="s">
        <v>246</v>
      </c>
      <c r="C816" s="5" t="s">
        <v>29</v>
      </c>
      <c r="D816" s="5" t="s">
        <v>643</v>
      </c>
      <c r="E816" s="5" t="s">
        <v>1081</v>
      </c>
      <c r="F816" s="5" t="s">
        <v>32</v>
      </c>
      <c r="G816" s="5" t="s">
        <v>1029</v>
      </c>
      <c r="H816" s="5" t="s">
        <v>718</v>
      </c>
      <c r="I816" s="5" t="s">
        <v>2385</v>
      </c>
      <c r="J816" s="4" t="s">
        <v>58</v>
      </c>
      <c r="K816" s="4" t="s">
        <v>26</v>
      </c>
    </row>
    <row r="817" spans="1:11" ht="315" x14ac:dyDescent="0.25">
      <c r="A817" s="5" t="s">
        <v>2386</v>
      </c>
      <c r="B817" s="5" t="s">
        <v>40</v>
      </c>
      <c r="C817" s="5"/>
      <c r="D817" s="5" t="s">
        <v>70</v>
      </c>
      <c r="E817" s="5" t="s">
        <v>86</v>
      </c>
      <c r="F817" s="5" t="s">
        <v>32</v>
      </c>
      <c r="G817" s="5" t="s">
        <v>380</v>
      </c>
      <c r="H817" s="5" t="s">
        <v>381</v>
      </c>
      <c r="I817" s="5" t="s">
        <v>2387</v>
      </c>
      <c r="J817" s="4" t="s">
        <v>67</v>
      </c>
      <c r="K817" s="4" t="s">
        <v>76</v>
      </c>
    </row>
    <row r="818" spans="1:11" ht="225" x14ac:dyDescent="0.25">
      <c r="A818" s="5" t="s">
        <v>2388</v>
      </c>
      <c r="B818" s="5" t="s">
        <v>368</v>
      </c>
      <c r="C818" s="5"/>
      <c r="D818" s="5" t="s">
        <v>240</v>
      </c>
      <c r="E818" s="5" t="s">
        <v>2389</v>
      </c>
      <c r="F818" s="5" t="s">
        <v>32</v>
      </c>
      <c r="G818" s="5" t="s">
        <v>134</v>
      </c>
      <c r="H818" s="5" t="s">
        <v>2390</v>
      </c>
      <c r="I818" s="5" t="s">
        <v>1291</v>
      </c>
      <c r="J818" s="4" t="s">
        <v>165</v>
      </c>
      <c r="K818" s="4" t="s">
        <v>108</v>
      </c>
    </row>
    <row r="819" spans="1:11" ht="45" x14ac:dyDescent="0.25">
      <c r="A819" s="18" t="s">
        <v>2391</v>
      </c>
      <c r="B819" s="18" t="s">
        <v>120</v>
      </c>
      <c r="C819" s="18"/>
      <c r="D819" s="18"/>
      <c r="E819" s="5" t="s">
        <v>2392</v>
      </c>
      <c r="F819" s="5" t="s">
        <v>122</v>
      </c>
      <c r="G819" s="5" t="s">
        <v>115</v>
      </c>
      <c r="H819" s="5" t="s">
        <v>116</v>
      </c>
      <c r="I819" s="18" t="s">
        <v>978</v>
      </c>
      <c r="J819" s="15" t="s">
        <v>26</v>
      </c>
      <c r="K819" s="15" t="s">
        <v>26</v>
      </c>
    </row>
    <row r="820" spans="1:11" ht="56.25" x14ac:dyDescent="0.25">
      <c r="A820" s="19"/>
      <c r="B820" s="19"/>
      <c r="C820" s="19"/>
      <c r="D820" s="19"/>
      <c r="E820" s="5" t="s">
        <v>2393</v>
      </c>
      <c r="F820" s="5" t="s">
        <v>111</v>
      </c>
      <c r="G820" s="5" t="s">
        <v>130</v>
      </c>
      <c r="H820" s="5" t="s">
        <v>113</v>
      </c>
      <c r="I820" s="19"/>
      <c r="J820" s="16"/>
      <c r="K820" s="16"/>
    </row>
    <row r="821" spans="1:11" ht="45" x14ac:dyDescent="0.25">
      <c r="A821" s="20"/>
      <c r="B821" s="20"/>
      <c r="C821" s="20"/>
      <c r="D821" s="20"/>
      <c r="E821" s="5" t="s">
        <v>2394</v>
      </c>
      <c r="F821" s="5" t="s">
        <v>122</v>
      </c>
      <c r="G821" s="5" t="s">
        <v>115</v>
      </c>
      <c r="H821" s="5" t="s">
        <v>1301</v>
      </c>
      <c r="I821" s="20"/>
      <c r="J821" s="17"/>
      <c r="K821" s="17"/>
    </row>
    <row r="822" spans="1:11" ht="45" x14ac:dyDescent="0.25">
      <c r="A822" s="18" t="s">
        <v>2395</v>
      </c>
      <c r="B822" s="18" t="s">
        <v>40</v>
      </c>
      <c r="C822" s="18"/>
      <c r="D822" s="18" t="s">
        <v>579</v>
      </c>
      <c r="E822" s="5" t="s">
        <v>408</v>
      </c>
      <c r="F822" s="5" t="s">
        <v>32</v>
      </c>
      <c r="G822" s="5" t="s">
        <v>1371</v>
      </c>
      <c r="H822" s="5" t="s">
        <v>1845</v>
      </c>
      <c r="I822" s="18" t="s">
        <v>2396</v>
      </c>
      <c r="J822" s="15" t="s">
        <v>145</v>
      </c>
      <c r="K822" s="15" t="s">
        <v>145</v>
      </c>
    </row>
    <row r="823" spans="1:11" ht="33.75" x14ac:dyDescent="0.25">
      <c r="A823" s="20"/>
      <c r="B823" s="20"/>
      <c r="C823" s="20"/>
      <c r="D823" s="20"/>
      <c r="E823" s="5" t="s">
        <v>408</v>
      </c>
      <c r="F823" s="5" t="s">
        <v>32</v>
      </c>
      <c r="G823" s="5" t="s">
        <v>1771</v>
      </c>
      <c r="H823" s="5" t="s">
        <v>1368</v>
      </c>
      <c r="I823" s="20"/>
      <c r="J823" s="17"/>
      <c r="K823" s="17"/>
    </row>
    <row r="824" spans="1:11" ht="236.25" x14ac:dyDescent="0.25">
      <c r="A824" s="5" t="s">
        <v>2397</v>
      </c>
      <c r="B824" s="5" t="s">
        <v>147</v>
      </c>
      <c r="C824" s="5"/>
      <c r="D824" s="5"/>
      <c r="E824" s="5" t="s">
        <v>247</v>
      </c>
      <c r="F824" s="5" t="s">
        <v>32</v>
      </c>
      <c r="G824" s="5" t="s">
        <v>134</v>
      </c>
      <c r="H824" s="5" t="s">
        <v>281</v>
      </c>
      <c r="I824" s="5" t="s">
        <v>2398</v>
      </c>
      <c r="J824" s="4" t="s">
        <v>102</v>
      </c>
      <c r="K824" s="4" t="s">
        <v>67</v>
      </c>
    </row>
    <row r="825" spans="1:11" ht="90" x14ac:dyDescent="0.25">
      <c r="A825" s="5" t="s">
        <v>2399</v>
      </c>
      <c r="B825" s="5" t="s">
        <v>40</v>
      </c>
      <c r="C825" s="5"/>
      <c r="D825" s="5" t="s">
        <v>70</v>
      </c>
      <c r="E825" s="5" t="s">
        <v>2400</v>
      </c>
      <c r="F825" s="5" t="s">
        <v>32</v>
      </c>
      <c r="G825" s="5" t="s">
        <v>2401</v>
      </c>
      <c r="H825" s="5" t="s">
        <v>1238</v>
      </c>
      <c r="I825" s="5" t="s">
        <v>2402</v>
      </c>
      <c r="J825" s="4" t="s">
        <v>187</v>
      </c>
      <c r="K825" s="4" t="s">
        <v>187</v>
      </c>
    </row>
    <row r="826" spans="1:11" ht="67.5" x14ac:dyDescent="0.25">
      <c r="A826" s="5" t="s">
        <v>2403</v>
      </c>
      <c r="B826" s="5" t="s">
        <v>51</v>
      </c>
      <c r="C826" s="5"/>
      <c r="D826" s="5" t="s">
        <v>70</v>
      </c>
      <c r="E826" s="5" t="s">
        <v>247</v>
      </c>
      <c r="F826" s="5" t="s">
        <v>122</v>
      </c>
      <c r="G826" s="5" t="s">
        <v>315</v>
      </c>
      <c r="H826" s="5" t="s">
        <v>2404</v>
      </c>
      <c r="I826" s="5" t="s">
        <v>2405</v>
      </c>
      <c r="J826" s="4" t="s">
        <v>237</v>
      </c>
      <c r="K826" s="4" t="s">
        <v>204</v>
      </c>
    </row>
    <row r="827" spans="1:11" ht="409.5" x14ac:dyDescent="0.25">
      <c r="A827" s="5" t="s">
        <v>2406</v>
      </c>
      <c r="B827" s="5" t="s">
        <v>225</v>
      </c>
      <c r="C827" s="5" t="s">
        <v>29</v>
      </c>
      <c r="D827" s="5" t="s">
        <v>30</v>
      </c>
      <c r="E827" s="5" t="s">
        <v>2407</v>
      </c>
      <c r="F827" s="5" t="s">
        <v>32</v>
      </c>
      <c r="G827" s="5" t="s">
        <v>2408</v>
      </c>
      <c r="H827" s="5" t="s">
        <v>2409</v>
      </c>
      <c r="I827" s="5" t="s">
        <v>2410</v>
      </c>
      <c r="J827" s="4" t="s">
        <v>244</v>
      </c>
      <c r="K827" s="4" t="s">
        <v>234</v>
      </c>
    </row>
    <row r="828" spans="1:11" ht="409.5" x14ac:dyDescent="0.25">
      <c r="A828" s="5" t="s">
        <v>2411</v>
      </c>
      <c r="B828" s="5" t="s">
        <v>389</v>
      </c>
      <c r="C828" s="5"/>
      <c r="D828" s="5" t="s">
        <v>340</v>
      </c>
      <c r="E828" s="5" t="s">
        <v>2412</v>
      </c>
      <c r="F828" s="5" t="s">
        <v>122</v>
      </c>
      <c r="G828" s="5" t="s">
        <v>115</v>
      </c>
      <c r="H828" s="5" t="s">
        <v>131</v>
      </c>
      <c r="I828" s="5" t="s">
        <v>2413</v>
      </c>
      <c r="J828" s="4" t="s">
        <v>109</v>
      </c>
      <c r="K828" s="4"/>
    </row>
    <row r="829" spans="1:11" ht="326.25" x14ac:dyDescent="0.25">
      <c r="A829" s="5" t="s">
        <v>2414</v>
      </c>
      <c r="B829" s="5" t="s">
        <v>94</v>
      </c>
      <c r="C829" s="5" t="s">
        <v>95</v>
      </c>
      <c r="D829" s="5" t="s">
        <v>400</v>
      </c>
      <c r="E829" s="5" t="s">
        <v>1552</v>
      </c>
      <c r="F829" s="5" t="s">
        <v>32</v>
      </c>
      <c r="G829" s="5" t="s">
        <v>315</v>
      </c>
      <c r="H829" s="5" t="s">
        <v>2415</v>
      </c>
      <c r="I829" s="5" t="s">
        <v>2416</v>
      </c>
      <c r="J829" s="4" t="s">
        <v>378</v>
      </c>
      <c r="K829" s="4" t="s">
        <v>234</v>
      </c>
    </row>
    <row r="830" spans="1:11" ht="146.25" x14ac:dyDescent="0.25">
      <c r="A830" s="5" t="s">
        <v>2417</v>
      </c>
      <c r="B830" s="5" t="s">
        <v>40</v>
      </c>
      <c r="C830" s="5"/>
      <c r="D830" s="5" t="s">
        <v>472</v>
      </c>
      <c r="E830" s="5" t="s">
        <v>2418</v>
      </c>
      <c r="F830" s="5" t="s">
        <v>32</v>
      </c>
      <c r="G830" s="5" t="s">
        <v>1135</v>
      </c>
      <c r="H830" s="5" t="s">
        <v>522</v>
      </c>
      <c r="I830" s="5" t="s">
        <v>2419</v>
      </c>
      <c r="J830" s="4" t="s">
        <v>153</v>
      </c>
      <c r="K830" s="4" t="s">
        <v>153</v>
      </c>
    </row>
    <row r="831" spans="1:11" ht="33.75" x14ac:dyDescent="0.25">
      <c r="A831" s="5" t="s">
        <v>2420</v>
      </c>
      <c r="B831" s="5" t="s">
        <v>51</v>
      </c>
      <c r="C831" s="5" t="s">
        <v>29</v>
      </c>
      <c r="D831" s="5" t="s">
        <v>472</v>
      </c>
      <c r="E831" s="5" t="s">
        <v>247</v>
      </c>
      <c r="F831" s="5" t="s">
        <v>32</v>
      </c>
      <c r="G831" s="5" t="s">
        <v>98</v>
      </c>
      <c r="H831" s="5" t="s">
        <v>2421</v>
      </c>
      <c r="I831" s="5" t="s">
        <v>2422</v>
      </c>
      <c r="J831" s="4" t="s">
        <v>57</v>
      </c>
      <c r="K831" s="4" t="s">
        <v>216</v>
      </c>
    </row>
    <row r="832" spans="1:11" ht="281.25" x14ac:dyDescent="0.25">
      <c r="A832" s="5" t="s">
        <v>2423</v>
      </c>
      <c r="B832" s="5" t="s">
        <v>51</v>
      </c>
      <c r="C832" s="5" t="s">
        <v>29</v>
      </c>
      <c r="D832" s="5" t="s">
        <v>70</v>
      </c>
      <c r="E832" s="5" t="s">
        <v>86</v>
      </c>
      <c r="F832" s="5" t="s">
        <v>32</v>
      </c>
      <c r="G832" s="5" t="s">
        <v>258</v>
      </c>
      <c r="H832" s="5" t="s">
        <v>259</v>
      </c>
      <c r="I832" s="5" t="s">
        <v>2424</v>
      </c>
      <c r="J832" s="4" t="s">
        <v>109</v>
      </c>
      <c r="K832" s="4" t="s">
        <v>103</v>
      </c>
    </row>
    <row r="833" spans="1:11" ht="337.5" x14ac:dyDescent="0.25">
      <c r="A833" s="5" t="s">
        <v>2425</v>
      </c>
      <c r="B833" s="5" t="s">
        <v>78</v>
      </c>
      <c r="C833" s="5"/>
      <c r="D833" s="5"/>
      <c r="E833" s="5" t="s">
        <v>2389</v>
      </c>
      <c r="F833" s="5" t="s">
        <v>32</v>
      </c>
      <c r="G833" s="5" t="s">
        <v>370</v>
      </c>
      <c r="H833" s="5" t="s">
        <v>2426</v>
      </c>
      <c r="I833" s="5" t="s">
        <v>2427</v>
      </c>
      <c r="J833" s="4" t="s">
        <v>57</v>
      </c>
      <c r="K833" s="4" t="s">
        <v>237</v>
      </c>
    </row>
    <row r="834" spans="1:11" ht="56.25" x14ac:dyDescent="0.25">
      <c r="A834" s="5" t="s">
        <v>2428</v>
      </c>
      <c r="B834" s="5" t="s">
        <v>40</v>
      </c>
      <c r="C834" s="5"/>
      <c r="D834" s="5" t="s">
        <v>472</v>
      </c>
      <c r="E834" s="5" t="s">
        <v>48</v>
      </c>
      <c r="F834" s="5" t="s">
        <v>32</v>
      </c>
      <c r="G834" s="5" t="s">
        <v>98</v>
      </c>
      <c r="H834" s="5" t="s">
        <v>2429</v>
      </c>
      <c r="I834" s="5" t="s">
        <v>1305</v>
      </c>
      <c r="J834" s="4" t="s">
        <v>251</v>
      </c>
      <c r="K834" s="4" t="s">
        <v>109</v>
      </c>
    </row>
    <row r="835" spans="1:11" ht="202.5" x14ac:dyDescent="0.25">
      <c r="A835" s="5" t="s">
        <v>2430</v>
      </c>
      <c r="B835" s="5" t="s">
        <v>51</v>
      </c>
      <c r="C835" s="5" t="s">
        <v>29</v>
      </c>
      <c r="D835" s="5" t="s">
        <v>61</v>
      </c>
      <c r="E835" s="5" t="s">
        <v>1703</v>
      </c>
      <c r="F835" s="5" t="s">
        <v>32</v>
      </c>
      <c r="G835" s="5" t="s">
        <v>87</v>
      </c>
      <c r="H835" s="5" t="s">
        <v>173</v>
      </c>
      <c r="I835" s="5" t="s">
        <v>2431</v>
      </c>
      <c r="J835" s="4" t="s">
        <v>223</v>
      </c>
      <c r="K835" s="4" t="s">
        <v>181</v>
      </c>
    </row>
    <row r="836" spans="1:11" ht="405" x14ac:dyDescent="0.25">
      <c r="A836" s="5" t="s">
        <v>2432</v>
      </c>
      <c r="B836" s="5" t="s">
        <v>246</v>
      </c>
      <c r="C836" s="5" t="s">
        <v>29</v>
      </c>
      <c r="D836" s="5" t="s">
        <v>340</v>
      </c>
      <c r="E836" s="5" t="s">
        <v>2433</v>
      </c>
      <c r="F836" s="5" t="s">
        <v>32</v>
      </c>
      <c r="G836" s="5" t="s">
        <v>130</v>
      </c>
      <c r="H836" s="5" t="s">
        <v>1301</v>
      </c>
      <c r="I836" s="5" t="s">
        <v>2434</v>
      </c>
      <c r="J836" s="4" t="s">
        <v>36</v>
      </c>
      <c r="K836" s="4" t="s">
        <v>102</v>
      </c>
    </row>
    <row r="837" spans="1:11" ht="258.75" x14ac:dyDescent="0.25">
      <c r="A837" s="5" t="s">
        <v>2435</v>
      </c>
      <c r="B837" s="5" t="s">
        <v>51</v>
      </c>
      <c r="C837" s="5" t="s">
        <v>29</v>
      </c>
      <c r="D837" s="5" t="s">
        <v>70</v>
      </c>
      <c r="E837" s="5" t="s">
        <v>48</v>
      </c>
      <c r="F837" s="5" t="s">
        <v>32</v>
      </c>
      <c r="G837" s="5" t="s">
        <v>932</v>
      </c>
      <c r="H837" s="5" t="s">
        <v>2436</v>
      </c>
      <c r="I837" s="5" t="s">
        <v>2437</v>
      </c>
      <c r="J837" s="4" t="s">
        <v>274</v>
      </c>
      <c r="K837" s="4" t="s">
        <v>274</v>
      </c>
    </row>
    <row r="838" spans="1:11" ht="225" x14ac:dyDescent="0.25">
      <c r="A838" s="5" t="s">
        <v>2438</v>
      </c>
      <c r="B838" s="5" t="s">
        <v>40</v>
      </c>
      <c r="C838" s="5"/>
      <c r="D838" s="5" t="s">
        <v>70</v>
      </c>
      <c r="E838" s="5" t="s">
        <v>1469</v>
      </c>
      <c r="F838" s="5" t="s">
        <v>32</v>
      </c>
      <c r="G838" s="5" t="s">
        <v>134</v>
      </c>
      <c r="H838" s="5" t="s">
        <v>2404</v>
      </c>
      <c r="I838" s="5" t="s">
        <v>2439</v>
      </c>
      <c r="J838" s="4" t="s">
        <v>76</v>
      </c>
      <c r="K838" s="4" t="s">
        <v>68</v>
      </c>
    </row>
    <row r="839" spans="1:11" ht="56.25" x14ac:dyDescent="0.25">
      <c r="A839" s="5" t="s">
        <v>2440</v>
      </c>
      <c r="B839" s="5" t="s">
        <v>40</v>
      </c>
      <c r="C839" s="5"/>
      <c r="D839" s="5" t="s">
        <v>1076</v>
      </c>
      <c r="E839" s="5" t="s">
        <v>2441</v>
      </c>
      <c r="F839" s="5" t="s">
        <v>32</v>
      </c>
      <c r="G839" s="5" t="s">
        <v>1804</v>
      </c>
      <c r="H839" s="5" t="s">
        <v>2442</v>
      </c>
      <c r="I839" s="5" t="s">
        <v>452</v>
      </c>
      <c r="J839" s="4" t="s">
        <v>313</v>
      </c>
      <c r="K839" s="4" t="s">
        <v>102</v>
      </c>
    </row>
    <row r="840" spans="1:11" ht="281.25" x14ac:dyDescent="0.25">
      <c r="A840" s="5" t="s">
        <v>2443</v>
      </c>
      <c r="B840" s="5" t="s">
        <v>147</v>
      </c>
      <c r="C840" s="5"/>
      <c r="D840" s="5"/>
      <c r="E840" s="5" t="s">
        <v>79</v>
      </c>
      <c r="F840" s="5" t="s">
        <v>32</v>
      </c>
      <c r="G840" s="5" t="s">
        <v>80</v>
      </c>
      <c r="H840" s="5" t="s">
        <v>1498</v>
      </c>
      <c r="I840" s="5" t="s">
        <v>1499</v>
      </c>
      <c r="J840" s="4" t="s">
        <v>244</v>
      </c>
      <c r="K840" s="4" t="s">
        <v>37</v>
      </c>
    </row>
    <row r="841" spans="1:11" ht="337.5" x14ac:dyDescent="0.25">
      <c r="A841" s="5" t="s">
        <v>2444</v>
      </c>
      <c r="B841" s="5" t="s">
        <v>91</v>
      </c>
      <c r="C841" s="5"/>
      <c r="D841" s="5"/>
      <c r="E841" s="5" t="s">
        <v>1356</v>
      </c>
      <c r="F841" s="5" t="s">
        <v>32</v>
      </c>
      <c r="G841" s="5" t="s">
        <v>774</v>
      </c>
      <c r="H841" s="5" t="s">
        <v>2445</v>
      </c>
      <c r="I841" s="5" t="s">
        <v>2446</v>
      </c>
      <c r="J841" s="4" t="s">
        <v>37</v>
      </c>
      <c r="K841" s="4" t="s">
        <v>103</v>
      </c>
    </row>
    <row r="842" spans="1:11" ht="45" x14ac:dyDescent="0.25">
      <c r="A842" s="18" t="s">
        <v>2447</v>
      </c>
      <c r="B842" s="18" t="s">
        <v>120</v>
      </c>
      <c r="C842" s="18"/>
      <c r="D842" s="18"/>
      <c r="E842" s="5" t="s">
        <v>137</v>
      </c>
      <c r="F842" s="5" t="s">
        <v>122</v>
      </c>
      <c r="G842" s="5" t="s">
        <v>442</v>
      </c>
      <c r="H842" s="5" t="s">
        <v>116</v>
      </c>
      <c r="I842" s="18" t="s">
        <v>2448</v>
      </c>
      <c r="J842" s="15" t="s">
        <v>46</v>
      </c>
      <c r="K842" s="15" t="s">
        <v>26</v>
      </c>
    </row>
    <row r="843" spans="1:11" ht="45" x14ac:dyDescent="0.25">
      <c r="A843" s="20"/>
      <c r="B843" s="20"/>
      <c r="C843" s="20"/>
      <c r="D843" s="20"/>
      <c r="E843" s="5" t="s">
        <v>1288</v>
      </c>
      <c r="F843" s="5" t="s">
        <v>32</v>
      </c>
      <c r="G843" s="5" t="s">
        <v>134</v>
      </c>
      <c r="H843" s="5" t="s">
        <v>2449</v>
      </c>
      <c r="I843" s="20"/>
      <c r="J843" s="17"/>
      <c r="K843" s="17"/>
    </row>
    <row r="844" spans="1:11" ht="225" x14ac:dyDescent="0.25">
      <c r="A844" s="5" t="s">
        <v>2450</v>
      </c>
      <c r="B844" s="5" t="s">
        <v>211</v>
      </c>
      <c r="C844" s="5" t="s">
        <v>29</v>
      </c>
      <c r="D844" s="5" t="s">
        <v>939</v>
      </c>
      <c r="E844" s="5" t="s">
        <v>2451</v>
      </c>
      <c r="F844" s="5" t="s">
        <v>32</v>
      </c>
      <c r="G844" s="5" t="s">
        <v>87</v>
      </c>
      <c r="H844" s="5" t="s">
        <v>208</v>
      </c>
      <c r="I844" s="5" t="s">
        <v>2452</v>
      </c>
      <c r="J844" s="4" t="s">
        <v>197</v>
      </c>
      <c r="K844" s="4" t="s">
        <v>181</v>
      </c>
    </row>
    <row r="845" spans="1:11" ht="78.75" x14ac:dyDescent="0.25">
      <c r="A845" s="5" t="s">
        <v>2453</v>
      </c>
      <c r="B845" s="5" t="s">
        <v>246</v>
      </c>
      <c r="C845" s="5" t="s">
        <v>29</v>
      </c>
      <c r="D845" s="5" t="s">
        <v>340</v>
      </c>
      <c r="E845" s="5" t="s">
        <v>1290</v>
      </c>
      <c r="F845" s="5" t="s">
        <v>32</v>
      </c>
      <c r="G845" s="5" t="s">
        <v>115</v>
      </c>
      <c r="H845" s="5" t="s">
        <v>131</v>
      </c>
      <c r="I845" s="5" t="s">
        <v>2454</v>
      </c>
      <c r="J845" s="4" t="s">
        <v>187</v>
      </c>
      <c r="K845" s="4" t="s">
        <v>181</v>
      </c>
    </row>
    <row r="846" spans="1:11" ht="393.75" x14ac:dyDescent="0.25">
      <c r="A846" s="5" t="s">
        <v>2455</v>
      </c>
      <c r="B846" s="5" t="s">
        <v>51</v>
      </c>
      <c r="C846" s="5" t="s">
        <v>29</v>
      </c>
      <c r="D846" s="5" t="s">
        <v>168</v>
      </c>
      <c r="E846" s="5" t="s">
        <v>2456</v>
      </c>
      <c r="F846" s="5" t="s">
        <v>32</v>
      </c>
      <c r="G846" s="5" t="s">
        <v>2156</v>
      </c>
      <c r="H846" s="5" t="s">
        <v>1062</v>
      </c>
      <c r="I846" s="5" t="s">
        <v>2457</v>
      </c>
      <c r="J846" s="4" t="s">
        <v>102</v>
      </c>
      <c r="K846" s="4" t="s">
        <v>166</v>
      </c>
    </row>
    <row r="847" spans="1:11" ht="236.25" x14ac:dyDescent="0.25">
      <c r="A847" s="5" t="s">
        <v>2458</v>
      </c>
      <c r="B847" s="5" t="s">
        <v>389</v>
      </c>
      <c r="C847" s="5"/>
      <c r="D847" s="5" t="s">
        <v>61</v>
      </c>
      <c r="E847" s="5" t="s">
        <v>86</v>
      </c>
      <c r="F847" s="5" t="s">
        <v>32</v>
      </c>
      <c r="G847" s="5" t="s">
        <v>2459</v>
      </c>
      <c r="H847" s="5" t="s">
        <v>55</v>
      </c>
      <c r="I847" s="5" t="s">
        <v>2460</v>
      </c>
      <c r="J847" s="4" t="s">
        <v>76</v>
      </c>
      <c r="K847" s="4" t="s">
        <v>76</v>
      </c>
    </row>
    <row r="848" spans="1:11" ht="348.75" x14ac:dyDescent="0.25">
      <c r="A848" s="5" t="s">
        <v>2461</v>
      </c>
      <c r="B848" s="5" t="s">
        <v>40</v>
      </c>
      <c r="C848" s="5"/>
      <c r="D848" s="5" t="s">
        <v>70</v>
      </c>
      <c r="E848" s="5" t="s">
        <v>2462</v>
      </c>
      <c r="F848" s="5" t="s">
        <v>32</v>
      </c>
      <c r="G848" s="5" t="s">
        <v>568</v>
      </c>
      <c r="H848" s="5" t="s">
        <v>207</v>
      </c>
      <c r="I848" s="5" t="s">
        <v>2463</v>
      </c>
      <c r="J848" s="4" t="s">
        <v>190</v>
      </c>
      <c r="K848" s="4" t="s">
        <v>68</v>
      </c>
    </row>
    <row r="849" spans="1:11" ht="281.25" x14ac:dyDescent="0.25">
      <c r="A849" s="5" t="s">
        <v>2464</v>
      </c>
      <c r="B849" s="5" t="s">
        <v>51</v>
      </c>
      <c r="C849" s="5" t="s">
        <v>29</v>
      </c>
      <c r="D849" s="5" t="s">
        <v>472</v>
      </c>
      <c r="E849" s="5" t="s">
        <v>2465</v>
      </c>
      <c r="F849" s="5" t="s">
        <v>32</v>
      </c>
      <c r="G849" s="5" t="s">
        <v>1050</v>
      </c>
      <c r="H849" s="5" t="s">
        <v>2466</v>
      </c>
      <c r="I849" s="5" t="s">
        <v>2467</v>
      </c>
      <c r="J849" s="4" t="s">
        <v>83</v>
      </c>
      <c r="K849" s="4" t="s">
        <v>181</v>
      </c>
    </row>
    <row r="850" spans="1:11" ht="33.75" x14ac:dyDescent="0.25">
      <c r="A850" s="5" t="s">
        <v>2468</v>
      </c>
      <c r="B850" s="5" t="s">
        <v>40</v>
      </c>
      <c r="C850" s="5"/>
      <c r="D850" s="5" t="s">
        <v>61</v>
      </c>
      <c r="E850" s="5" t="s">
        <v>86</v>
      </c>
      <c r="F850" s="5" t="s">
        <v>32</v>
      </c>
      <c r="G850" s="5" t="s">
        <v>87</v>
      </c>
      <c r="H850" s="5" t="s">
        <v>88</v>
      </c>
      <c r="I850" s="5" t="s">
        <v>1614</v>
      </c>
      <c r="J850" s="4" t="s">
        <v>46</v>
      </c>
      <c r="K850" s="4" t="s">
        <v>76</v>
      </c>
    </row>
    <row r="851" spans="1:11" ht="409.5" x14ac:dyDescent="0.25">
      <c r="A851" s="5" t="s">
        <v>2469</v>
      </c>
      <c r="B851" s="5" t="s">
        <v>368</v>
      </c>
      <c r="C851" s="5"/>
      <c r="D851" s="5" t="s">
        <v>168</v>
      </c>
      <c r="E851" s="5" t="s">
        <v>2470</v>
      </c>
      <c r="F851" s="5" t="s">
        <v>32</v>
      </c>
      <c r="G851" s="5" t="s">
        <v>1029</v>
      </c>
      <c r="H851" s="5" t="s">
        <v>1030</v>
      </c>
      <c r="I851" s="5" t="s">
        <v>2471</v>
      </c>
      <c r="J851" s="4" t="s">
        <v>126</v>
      </c>
      <c r="K851" s="4" t="s">
        <v>75</v>
      </c>
    </row>
    <row r="852" spans="1:11" ht="22.5" x14ac:dyDescent="0.25">
      <c r="A852" s="5" t="s">
        <v>2472</v>
      </c>
      <c r="B852" s="5" t="s">
        <v>399</v>
      </c>
      <c r="C852" s="5"/>
      <c r="D852" s="5"/>
      <c r="E852" s="5"/>
      <c r="F852" s="5"/>
      <c r="G852" s="5"/>
      <c r="H852" s="5"/>
      <c r="I852" s="5" t="s">
        <v>196</v>
      </c>
      <c r="J852" s="4"/>
      <c r="K852" s="4"/>
    </row>
    <row r="853" spans="1:11" ht="326.25" x14ac:dyDescent="0.25">
      <c r="A853" s="5" t="s">
        <v>2473</v>
      </c>
      <c r="B853" s="5" t="s">
        <v>94</v>
      </c>
      <c r="C853" s="5" t="s">
        <v>95</v>
      </c>
      <c r="D853" s="5" t="s">
        <v>96</v>
      </c>
      <c r="E853" s="5" t="s">
        <v>940</v>
      </c>
      <c r="F853" s="5" t="s">
        <v>32</v>
      </c>
      <c r="G853" s="5" t="s">
        <v>2474</v>
      </c>
      <c r="H853" s="5" t="s">
        <v>2475</v>
      </c>
      <c r="I853" s="5" t="s">
        <v>2476</v>
      </c>
      <c r="J853" s="4" t="s">
        <v>57</v>
      </c>
      <c r="K853" s="4" t="s">
        <v>227</v>
      </c>
    </row>
    <row r="854" spans="1:11" ht="236.25" x14ac:dyDescent="0.25">
      <c r="A854" s="5" t="s">
        <v>2477</v>
      </c>
      <c r="B854" s="5" t="s">
        <v>120</v>
      </c>
      <c r="C854" s="5"/>
      <c r="D854" s="5"/>
      <c r="E854" s="5" t="s">
        <v>86</v>
      </c>
      <c r="F854" s="5" t="s">
        <v>122</v>
      </c>
      <c r="G854" s="5" t="s">
        <v>496</v>
      </c>
      <c r="H854" s="5" t="s">
        <v>2478</v>
      </c>
      <c r="I854" s="5" t="s">
        <v>2479</v>
      </c>
      <c r="J854" s="4" t="s">
        <v>26</v>
      </c>
      <c r="K854" s="4" t="s">
        <v>26</v>
      </c>
    </row>
    <row r="855" spans="1:11" ht="45" x14ac:dyDescent="0.25">
      <c r="A855" s="18" t="s">
        <v>2480</v>
      </c>
      <c r="B855" s="18" t="s">
        <v>758</v>
      </c>
      <c r="C855" s="18"/>
      <c r="D855" s="18" t="s">
        <v>61</v>
      </c>
      <c r="E855" s="5" t="s">
        <v>137</v>
      </c>
      <c r="F855" s="5" t="s">
        <v>138</v>
      </c>
      <c r="G855" s="5" t="s">
        <v>112</v>
      </c>
      <c r="H855" s="5" t="s">
        <v>113</v>
      </c>
      <c r="I855" s="18" t="s">
        <v>2481</v>
      </c>
      <c r="J855" s="15" t="s">
        <v>66</v>
      </c>
      <c r="K855" s="15" t="s">
        <v>26</v>
      </c>
    </row>
    <row r="856" spans="1:11" ht="45" x14ac:dyDescent="0.25">
      <c r="A856" s="19"/>
      <c r="B856" s="19"/>
      <c r="C856" s="19"/>
      <c r="D856" s="19"/>
      <c r="E856" s="5" t="s">
        <v>137</v>
      </c>
      <c r="F856" s="5" t="s">
        <v>122</v>
      </c>
      <c r="G856" s="5" t="s">
        <v>63</v>
      </c>
      <c r="H856" s="5" t="s">
        <v>142</v>
      </c>
      <c r="I856" s="19"/>
      <c r="J856" s="16"/>
      <c r="K856" s="16"/>
    </row>
    <row r="857" spans="1:11" ht="45" x14ac:dyDescent="0.25">
      <c r="A857" s="19"/>
      <c r="B857" s="19"/>
      <c r="C857" s="19"/>
      <c r="D857" s="19"/>
      <c r="E857" s="5" t="s">
        <v>137</v>
      </c>
      <c r="F857" s="5" t="s">
        <v>32</v>
      </c>
      <c r="G857" s="5" t="s">
        <v>1980</v>
      </c>
      <c r="H857" s="5" t="s">
        <v>2482</v>
      </c>
      <c r="I857" s="19"/>
      <c r="J857" s="16"/>
      <c r="K857" s="16"/>
    </row>
    <row r="858" spans="1:11" ht="33.75" x14ac:dyDescent="0.25">
      <c r="A858" s="20"/>
      <c r="B858" s="20"/>
      <c r="C858" s="20"/>
      <c r="D858" s="20"/>
      <c r="E858" s="5" t="s">
        <v>2483</v>
      </c>
      <c r="F858" s="5" t="s">
        <v>32</v>
      </c>
      <c r="G858" s="5" t="s">
        <v>1025</v>
      </c>
      <c r="H858" s="5" t="s">
        <v>1062</v>
      </c>
      <c r="I858" s="20"/>
      <c r="J858" s="17"/>
      <c r="K858" s="17"/>
    </row>
    <row r="859" spans="1:11" ht="225" x14ac:dyDescent="0.25">
      <c r="A859" s="5" t="s">
        <v>2484</v>
      </c>
      <c r="B859" s="5" t="s">
        <v>51</v>
      </c>
      <c r="C859" s="5" t="s">
        <v>29</v>
      </c>
      <c r="D859" s="5" t="s">
        <v>472</v>
      </c>
      <c r="E859" s="5" t="s">
        <v>2485</v>
      </c>
      <c r="F859" s="5" t="s">
        <v>32</v>
      </c>
      <c r="G859" s="5" t="s">
        <v>2486</v>
      </c>
      <c r="H859" s="5" t="s">
        <v>2487</v>
      </c>
      <c r="I859" s="5" t="s">
        <v>1628</v>
      </c>
      <c r="J859" s="4" t="s">
        <v>323</v>
      </c>
      <c r="K859" s="4" t="s">
        <v>291</v>
      </c>
    </row>
    <row r="860" spans="1:11" ht="258.75" x14ac:dyDescent="0.25">
      <c r="A860" s="5" t="s">
        <v>2488</v>
      </c>
      <c r="B860" s="5" t="s">
        <v>40</v>
      </c>
      <c r="C860" s="5"/>
      <c r="D860" s="5" t="s">
        <v>70</v>
      </c>
      <c r="E860" s="5" t="s">
        <v>247</v>
      </c>
      <c r="F860" s="5" t="s">
        <v>32</v>
      </c>
      <c r="G860" s="5" t="s">
        <v>315</v>
      </c>
      <c r="H860" s="5" t="s">
        <v>1238</v>
      </c>
      <c r="I860" s="5" t="s">
        <v>2437</v>
      </c>
      <c r="J860" s="4" t="s">
        <v>274</v>
      </c>
      <c r="K860" s="4" t="s">
        <v>261</v>
      </c>
    </row>
    <row r="861" spans="1:11" ht="90" x14ac:dyDescent="0.25">
      <c r="A861" s="5" t="s">
        <v>2489</v>
      </c>
      <c r="B861" s="5" t="s">
        <v>51</v>
      </c>
      <c r="C861" s="5" t="s">
        <v>29</v>
      </c>
      <c r="D861" s="5" t="s">
        <v>168</v>
      </c>
      <c r="E861" s="5" t="s">
        <v>86</v>
      </c>
      <c r="F861" s="5" t="s">
        <v>32</v>
      </c>
      <c r="G861" s="5" t="s">
        <v>115</v>
      </c>
      <c r="H861" s="5" t="s">
        <v>131</v>
      </c>
      <c r="I861" s="5" t="s">
        <v>2490</v>
      </c>
      <c r="J861" s="4" t="s">
        <v>126</v>
      </c>
      <c r="K861" s="4" t="s">
        <v>58</v>
      </c>
    </row>
    <row r="862" spans="1:11" ht="112.5" x14ac:dyDescent="0.25">
      <c r="A862" s="5" t="s">
        <v>2491</v>
      </c>
      <c r="B862" s="5" t="s">
        <v>94</v>
      </c>
      <c r="C862" s="5" t="s">
        <v>95</v>
      </c>
      <c r="D862" s="5" t="s">
        <v>30</v>
      </c>
      <c r="E862" s="5" t="s">
        <v>184</v>
      </c>
      <c r="F862" s="5" t="s">
        <v>32</v>
      </c>
      <c r="G862" s="5" t="s">
        <v>2492</v>
      </c>
      <c r="H862" s="5" t="s">
        <v>2493</v>
      </c>
      <c r="I862" s="5" t="s">
        <v>2494</v>
      </c>
      <c r="J862" s="4" t="s">
        <v>318</v>
      </c>
      <c r="K862" s="4" t="s">
        <v>318</v>
      </c>
    </row>
    <row r="863" spans="1:11" ht="45" x14ac:dyDescent="0.25">
      <c r="A863" s="18" t="s">
        <v>2495</v>
      </c>
      <c r="B863" s="18" t="s">
        <v>758</v>
      </c>
      <c r="C863" s="18"/>
      <c r="D863" s="18" t="s">
        <v>168</v>
      </c>
      <c r="E863" s="5" t="s">
        <v>2496</v>
      </c>
      <c r="F863" s="5" t="s">
        <v>138</v>
      </c>
      <c r="G863" s="5" t="s">
        <v>130</v>
      </c>
      <c r="H863" s="5" t="s">
        <v>113</v>
      </c>
      <c r="I863" s="18" t="s">
        <v>196</v>
      </c>
      <c r="J863" s="15" t="s">
        <v>68</v>
      </c>
      <c r="K863" s="15"/>
    </row>
    <row r="864" spans="1:11" ht="56.25" x14ac:dyDescent="0.25">
      <c r="A864" s="20"/>
      <c r="B864" s="20"/>
      <c r="C864" s="20"/>
      <c r="D864" s="20"/>
      <c r="E864" s="5" t="s">
        <v>2497</v>
      </c>
      <c r="F864" s="5" t="s">
        <v>122</v>
      </c>
      <c r="G864" s="5" t="s">
        <v>130</v>
      </c>
      <c r="H864" s="5" t="s">
        <v>1301</v>
      </c>
      <c r="I864" s="20"/>
      <c r="J864" s="17"/>
      <c r="K864" s="17"/>
    </row>
    <row r="865" spans="1:11" ht="202.5" x14ac:dyDescent="0.25">
      <c r="A865" s="5" t="s">
        <v>2498</v>
      </c>
      <c r="B865" s="5" t="s">
        <v>211</v>
      </c>
      <c r="C865" s="5" t="s">
        <v>29</v>
      </c>
      <c r="D865" s="5" t="s">
        <v>400</v>
      </c>
      <c r="E865" s="5" t="s">
        <v>247</v>
      </c>
      <c r="F865" s="5" t="s">
        <v>32</v>
      </c>
      <c r="G865" s="5" t="s">
        <v>559</v>
      </c>
      <c r="H865" s="5" t="s">
        <v>2499</v>
      </c>
      <c r="I865" s="5" t="s">
        <v>2500</v>
      </c>
      <c r="J865" s="4" t="s">
        <v>251</v>
      </c>
      <c r="K865" s="4" t="s">
        <v>234</v>
      </c>
    </row>
    <row r="866" spans="1:11" ht="78.75" x14ac:dyDescent="0.25">
      <c r="A866" s="5" t="s">
        <v>2501</v>
      </c>
      <c r="B866" s="5" t="s">
        <v>225</v>
      </c>
      <c r="C866" s="5" t="s">
        <v>29</v>
      </c>
      <c r="D866" s="5" t="s">
        <v>400</v>
      </c>
      <c r="E866" s="5" t="s">
        <v>1552</v>
      </c>
      <c r="F866" s="5" t="s">
        <v>32</v>
      </c>
      <c r="G866" s="5" t="s">
        <v>315</v>
      </c>
      <c r="H866" s="5" t="s">
        <v>2502</v>
      </c>
      <c r="I866" s="5" t="s">
        <v>2503</v>
      </c>
      <c r="J866" s="4" t="s">
        <v>331</v>
      </c>
      <c r="K866" s="4" t="s">
        <v>268</v>
      </c>
    </row>
    <row r="867" spans="1:11" ht="258.75" x14ac:dyDescent="0.25">
      <c r="A867" s="5" t="s">
        <v>2504</v>
      </c>
      <c r="B867" s="5" t="s">
        <v>309</v>
      </c>
      <c r="C867" s="5" t="s">
        <v>95</v>
      </c>
      <c r="D867" s="5" t="s">
        <v>400</v>
      </c>
      <c r="E867" s="5" t="s">
        <v>385</v>
      </c>
      <c r="F867" s="5" t="s">
        <v>32</v>
      </c>
      <c r="G867" s="5" t="s">
        <v>315</v>
      </c>
      <c r="H867" s="5" t="s">
        <v>625</v>
      </c>
      <c r="I867" s="5" t="s">
        <v>2505</v>
      </c>
      <c r="J867" s="4" t="s">
        <v>251</v>
      </c>
      <c r="K867" s="4" t="s">
        <v>197</v>
      </c>
    </row>
    <row r="868" spans="1:11" ht="45" x14ac:dyDescent="0.25">
      <c r="A868" s="18" t="s">
        <v>2506</v>
      </c>
      <c r="B868" s="18" t="s">
        <v>299</v>
      </c>
      <c r="C868" s="18"/>
      <c r="D868" s="18"/>
      <c r="E868" s="5" t="s">
        <v>2507</v>
      </c>
      <c r="F868" s="5" t="s">
        <v>122</v>
      </c>
      <c r="G868" s="5" t="s">
        <v>98</v>
      </c>
      <c r="H868" s="5" t="s">
        <v>142</v>
      </c>
      <c r="I868" s="18" t="s">
        <v>196</v>
      </c>
      <c r="J868" s="15" t="s">
        <v>26</v>
      </c>
      <c r="K868" s="15" t="s">
        <v>26</v>
      </c>
    </row>
    <row r="869" spans="1:11" ht="101.25" x14ac:dyDescent="0.25">
      <c r="A869" s="20"/>
      <c r="B869" s="20"/>
      <c r="C869" s="20"/>
      <c r="D869" s="20"/>
      <c r="E869" s="5" t="s">
        <v>2508</v>
      </c>
      <c r="F869" s="5" t="s">
        <v>143</v>
      </c>
      <c r="G869" s="5" t="s">
        <v>2156</v>
      </c>
      <c r="H869" s="5" t="s">
        <v>771</v>
      </c>
      <c r="I869" s="20"/>
      <c r="J869" s="17"/>
      <c r="K869" s="17"/>
    </row>
    <row r="870" spans="1:11" ht="315" x14ac:dyDescent="0.25">
      <c r="A870" s="5" t="s">
        <v>2509</v>
      </c>
      <c r="B870" s="5" t="s">
        <v>51</v>
      </c>
      <c r="C870" s="5" t="s">
        <v>29</v>
      </c>
      <c r="D870" s="5" t="s">
        <v>128</v>
      </c>
      <c r="E870" s="5" t="s">
        <v>1232</v>
      </c>
      <c r="F870" s="5" t="s">
        <v>32</v>
      </c>
      <c r="G870" s="5" t="s">
        <v>315</v>
      </c>
      <c r="H870" s="5" t="s">
        <v>625</v>
      </c>
      <c r="I870" s="5" t="s">
        <v>2510</v>
      </c>
      <c r="J870" s="4" t="s">
        <v>187</v>
      </c>
      <c r="K870" s="4" t="s">
        <v>187</v>
      </c>
    </row>
    <row r="871" spans="1:11" ht="123.75" x14ac:dyDescent="0.25">
      <c r="A871" s="5" t="s">
        <v>2511</v>
      </c>
      <c r="B871" s="5" t="s">
        <v>2512</v>
      </c>
      <c r="C871" s="5"/>
      <c r="D871" s="5" t="s">
        <v>605</v>
      </c>
      <c r="E871" s="5" t="s">
        <v>467</v>
      </c>
      <c r="F871" s="5" t="s">
        <v>32</v>
      </c>
      <c r="G871" s="5" t="s">
        <v>178</v>
      </c>
      <c r="H871" s="5" t="s">
        <v>2513</v>
      </c>
      <c r="I871" s="5" t="s">
        <v>2514</v>
      </c>
      <c r="J871" s="4" t="s">
        <v>223</v>
      </c>
      <c r="K871" s="4" t="s">
        <v>76</v>
      </c>
    </row>
    <row r="872" spans="1:11" ht="247.5" x14ac:dyDescent="0.25">
      <c r="A872" s="5" t="s">
        <v>2515</v>
      </c>
      <c r="B872" s="5" t="s">
        <v>51</v>
      </c>
      <c r="C872" s="5" t="s">
        <v>29</v>
      </c>
      <c r="D872" s="5" t="s">
        <v>472</v>
      </c>
      <c r="E872" s="5" t="s">
        <v>1414</v>
      </c>
      <c r="F872" s="5" t="s">
        <v>32</v>
      </c>
      <c r="G872" s="5" t="s">
        <v>762</v>
      </c>
      <c r="H872" s="5" t="s">
        <v>2516</v>
      </c>
      <c r="I872" s="5" t="s">
        <v>2517</v>
      </c>
      <c r="J872" s="4" t="s">
        <v>187</v>
      </c>
      <c r="K872" s="4" t="s">
        <v>108</v>
      </c>
    </row>
    <row r="873" spans="1:11" ht="78.75" x14ac:dyDescent="0.25">
      <c r="A873" s="5" t="s">
        <v>2518</v>
      </c>
      <c r="B873" s="5" t="s">
        <v>40</v>
      </c>
      <c r="C873" s="5"/>
      <c r="D873" s="5" t="s">
        <v>472</v>
      </c>
      <c r="E873" s="5" t="s">
        <v>48</v>
      </c>
      <c r="F873" s="5" t="s">
        <v>32</v>
      </c>
      <c r="G873" s="5" t="s">
        <v>98</v>
      </c>
      <c r="H873" s="5" t="s">
        <v>2122</v>
      </c>
      <c r="I873" s="5" t="s">
        <v>2519</v>
      </c>
      <c r="J873" s="4" t="s">
        <v>307</v>
      </c>
      <c r="K873" s="4" t="s">
        <v>165</v>
      </c>
    </row>
    <row r="874" spans="1:11" ht="247.5" x14ac:dyDescent="0.25">
      <c r="A874" s="5" t="s">
        <v>2520</v>
      </c>
      <c r="B874" s="5" t="s">
        <v>309</v>
      </c>
      <c r="C874" s="5" t="s">
        <v>29</v>
      </c>
      <c r="D874" s="5" t="s">
        <v>96</v>
      </c>
      <c r="E874" s="5" t="s">
        <v>845</v>
      </c>
      <c r="F874" s="5" t="s">
        <v>32</v>
      </c>
      <c r="G874" s="5" t="s">
        <v>98</v>
      </c>
      <c r="H874" s="5" t="s">
        <v>474</v>
      </c>
      <c r="I874" s="5" t="s">
        <v>2521</v>
      </c>
      <c r="J874" s="4" t="s">
        <v>227</v>
      </c>
      <c r="K874" s="4" t="s">
        <v>216</v>
      </c>
    </row>
    <row r="875" spans="1:11" ht="303.75" x14ac:dyDescent="0.25">
      <c r="A875" s="5" t="s">
        <v>2522</v>
      </c>
      <c r="B875" s="5" t="s">
        <v>136</v>
      </c>
      <c r="C875" s="5"/>
      <c r="D875" s="5" t="s">
        <v>128</v>
      </c>
      <c r="E875" s="5" t="s">
        <v>2523</v>
      </c>
      <c r="F875" s="5" t="s">
        <v>32</v>
      </c>
      <c r="G875" s="5" t="s">
        <v>813</v>
      </c>
      <c r="H875" s="5" t="s">
        <v>44</v>
      </c>
      <c r="I875" s="5" t="s">
        <v>2524</v>
      </c>
      <c r="J875" s="4" t="s">
        <v>126</v>
      </c>
      <c r="K875" s="4" t="s">
        <v>38</v>
      </c>
    </row>
    <row r="876" spans="1:11" ht="45" x14ac:dyDescent="0.25">
      <c r="A876" s="18" t="s">
        <v>2525</v>
      </c>
      <c r="B876" s="18" t="s">
        <v>246</v>
      </c>
      <c r="C876" s="18" t="s">
        <v>29</v>
      </c>
      <c r="D876" s="18" t="s">
        <v>643</v>
      </c>
      <c r="E876" s="5" t="s">
        <v>1081</v>
      </c>
      <c r="F876" s="5" t="s">
        <v>122</v>
      </c>
      <c r="G876" s="5" t="s">
        <v>1257</v>
      </c>
      <c r="H876" s="5" t="s">
        <v>116</v>
      </c>
      <c r="I876" s="18" t="s">
        <v>2526</v>
      </c>
      <c r="J876" s="15" t="s">
        <v>216</v>
      </c>
      <c r="K876" s="15" t="s">
        <v>103</v>
      </c>
    </row>
    <row r="877" spans="1:11" ht="22.5" x14ac:dyDescent="0.25">
      <c r="A877" s="20"/>
      <c r="B877" s="20"/>
      <c r="C877" s="20"/>
      <c r="D877" s="20"/>
      <c r="E877" s="5" t="s">
        <v>1081</v>
      </c>
      <c r="F877" s="5" t="s">
        <v>32</v>
      </c>
      <c r="G877" s="5" t="s">
        <v>1257</v>
      </c>
      <c r="H877" s="5" t="s">
        <v>771</v>
      </c>
      <c r="I877" s="20"/>
      <c r="J877" s="17"/>
      <c r="K877" s="17"/>
    </row>
    <row r="878" spans="1:11" ht="101.25" x14ac:dyDescent="0.25">
      <c r="A878" s="5" t="s">
        <v>2527</v>
      </c>
      <c r="B878" s="5" t="s">
        <v>40</v>
      </c>
      <c r="C878" s="5"/>
      <c r="D878" s="5" t="s">
        <v>472</v>
      </c>
      <c r="E878" s="5" t="s">
        <v>2528</v>
      </c>
      <c r="F878" s="5" t="s">
        <v>32</v>
      </c>
      <c r="G878" s="5" t="s">
        <v>2529</v>
      </c>
      <c r="H878" s="5" t="s">
        <v>2530</v>
      </c>
      <c r="I878" s="5" t="s">
        <v>2531</v>
      </c>
      <c r="J878" s="4" t="s">
        <v>102</v>
      </c>
      <c r="K878" s="4" t="s">
        <v>145</v>
      </c>
    </row>
    <row r="879" spans="1:11" ht="371.25" x14ac:dyDescent="0.25">
      <c r="A879" s="5" t="s">
        <v>2532</v>
      </c>
      <c r="B879" s="5" t="s">
        <v>51</v>
      </c>
      <c r="C879" s="5" t="s">
        <v>29</v>
      </c>
      <c r="D879" s="5" t="s">
        <v>168</v>
      </c>
      <c r="E879" s="5" t="s">
        <v>2533</v>
      </c>
      <c r="F879" s="5" t="s">
        <v>32</v>
      </c>
      <c r="G879" s="5" t="s">
        <v>2534</v>
      </c>
      <c r="H879" s="5" t="s">
        <v>34</v>
      </c>
      <c r="I879" s="5" t="s">
        <v>2535</v>
      </c>
      <c r="J879" s="4" t="s">
        <v>36</v>
      </c>
      <c r="K879" s="4" t="s">
        <v>145</v>
      </c>
    </row>
    <row r="880" spans="1:11" ht="45" x14ac:dyDescent="0.25">
      <c r="A880" s="5" t="s">
        <v>2536</v>
      </c>
      <c r="B880" s="5" t="s">
        <v>758</v>
      </c>
      <c r="C880" s="5"/>
      <c r="D880" s="5" t="s">
        <v>168</v>
      </c>
      <c r="E880" s="5" t="s">
        <v>1290</v>
      </c>
      <c r="F880" s="5" t="s">
        <v>122</v>
      </c>
      <c r="G880" s="5" t="s">
        <v>1025</v>
      </c>
      <c r="H880" s="5" t="s">
        <v>688</v>
      </c>
      <c r="I880" s="5" t="s">
        <v>196</v>
      </c>
      <c r="J880" s="4" t="s">
        <v>109</v>
      </c>
      <c r="K880" s="4" t="s">
        <v>26</v>
      </c>
    </row>
    <row r="881" spans="1:11" ht="258.75" x14ac:dyDescent="0.25">
      <c r="A881" s="5" t="s">
        <v>2537</v>
      </c>
      <c r="B881" s="5" t="s">
        <v>194</v>
      </c>
      <c r="C881" s="5"/>
      <c r="D881" s="5"/>
      <c r="E881" s="5" t="s">
        <v>86</v>
      </c>
      <c r="F881" s="5" t="s">
        <v>32</v>
      </c>
      <c r="G881" s="5" t="s">
        <v>1296</v>
      </c>
      <c r="H881" s="5" t="s">
        <v>2538</v>
      </c>
      <c r="I881" s="5" t="s">
        <v>2539</v>
      </c>
      <c r="J881" s="4" t="s">
        <v>66</v>
      </c>
      <c r="K881" s="4" t="s">
        <v>58</v>
      </c>
    </row>
    <row r="882" spans="1:11" ht="371.25" x14ac:dyDescent="0.25">
      <c r="A882" s="5" t="s">
        <v>2540</v>
      </c>
      <c r="B882" s="5" t="s">
        <v>2541</v>
      </c>
      <c r="C882" s="5" t="s">
        <v>29</v>
      </c>
      <c r="D882" s="5" t="s">
        <v>61</v>
      </c>
      <c r="E882" s="5" t="s">
        <v>1552</v>
      </c>
      <c r="F882" s="5" t="s">
        <v>32</v>
      </c>
      <c r="G882" s="5" t="s">
        <v>87</v>
      </c>
      <c r="H882" s="5" t="s">
        <v>173</v>
      </c>
      <c r="I882" s="5" t="s">
        <v>2542</v>
      </c>
      <c r="J882" s="4" t="s">
        <v>261</v>
      </c>
      <c r="K882" s="4" t="s">
        <v>227</v>
      </c>
    </row>
    <row r="883" spans="1:11" ht="225" x14ac:dyDescent="0.25">
      <c r="A883" s="5" t="s">
        <v>2543</v>
      </c>
      <c r="B883" s="5" t="s">
        <v>40</v>
      </c>
      <c r="C883" s="5"/>
      <c r="D883" s="5" t="s">
        <v>240</v>
      </c>
      <c r="E883" s="5" t="s">
        <v>450</v>
      </c>
      <c r="F883" s="5" t="s">
        <v>32</v>
      </c>
      <c r="G883" s="5" t="s">
        <v>2544</v>
      </c>
      <c r="H883" s="5" t="s">
        <v>2545</v>
      </c>
      <c r="I883" s="5" t="s">
        <v>831</v>
      </c>
      <c r="J883" s="4" t="s">
        <v>181</v>
      </c>
      <c r="K883" s="4" t="s">
        <v>181</v>
      </c>
    </row>
    <row r="884" spans="1:11" ht="22.5" x14ac:dyDescent="0.25">
      <c r="A884" s="5" t="s">
        <v>2546</v>
      </c>
      <c r="B884" s="5" t="s">
        <v>299</v>
      </c>
      <c r="C884" s="5"/>
      <c r="D884" s="5"/>
      <c r="E884" s="5"/>
      <c r="F884" s="5"/>
      <c r="G884" s="5"/>
      <c r="H884" s="5"/>
      <c r="I884" s="5" t="s">
        <v>196</v>
      </c>
      <c r="J884" s="4" t="s">
        <v>38</v>
      </c>
      <c r="K884" s="4" t="s">
        <v>26</v>
      </c>
    </row>
    <row r="885" spans="1:11" ht="180" x14ac:dyDescent="0.25">
      <c r="A885" s="5" t="s">
        <v>2547</v>
      </c>
      <c r="B885" s="5" t="s">
        <v>40</v>
      </c>
      <c r="C885" s="5"/>
      <c r="D885" s="5" t="s">
        <v>70</v>
      </c>
      <c r="E885" s="5" t="s">
        <v>2548</v>
      </c>
      <c r="F885" s="5" t="s">
        <v>32</v>
      </c>
      <c r="G885" s="5" t="s">
        <v>134</v>
      </c>
      <c r="H885" s="5" t="s">
        <v>2549</v>
      </c>
      <c r="I885" s="5" t="s">
        <v>2550</v>
      </c>
      <c r="J885" s="4" t="s">
        <v>145</v>
      </c>
      <c r="K885" s="4" t="s">
        <v>145</v>
      </c>
    </row>
    <row r="886" spans="1:11" ht="247.5" x14ac:dyDescent="0.25">
      <c r="A886" s="5" t="s">
        <v>2551</v>
      </c>
      <c r="B886" s="5" t="s">
        <v>40</v>
      </c>
      <c r="C886" s="5"/>
      <c r="D886" s="5" t="s">
        <v>70</v>
      </c>
      <c r="E886" s="5" t="s">
        <v>86</v>
      </c>
      <c r="F886" s="5" t="s">
        <v>32</v>
      </c>
      <c r="G886" s="5" t="s">
        <v>380</v>
      </c>
      <c r="H886" s="5" t="s">
        <v>957</v>
      </c>
      <c r="I886" s="5" t="s">
        <v>2552</v>
      </c>
      <c r="J886" s="4" t="s">
        <v>197</v>
      </c>
      <c r="K886" s="4" t="s">
        <v>68</v>
      </c>
    </row>
    <row r="887" spans="1:11" ht="247.5" x14ac:dyDescent="0.25">
      <c r="A887" s="5" t="s">
        <v>2553</v>
      </c>
      <c r="B887" s="5" t="s">
        <v>40</v>
      </c>
      <c r="C887" s="5"/>
      <c r="D887" s="5" t="s">
        <v>61</v>
      </c>
      <c r="E887" s="5" t="s">
        <v>86</v>
      </c>
      <c r="F887" s="5" t="s">
        <v>32</v>
      </c>
      <c r="G887" s="5" t="s">
        <v>87</v>
      </c>
      <c r="H887" s="5" t="s">
        <v>88</v>
      </c>
      <c r="I887" s="5" t="s">
        <v>2554</v>
      </c>
      <c r="J887" s="4" t="s">
        <v>67</v>
      </c>
      <c r="K887" s="4" t="s">
        <v>76</v>
      </c>
    </row>
    <row r="888" spans="1:11" ht="22.5" x14ac:dyDescent="0.25">
      <c r="A888" s="5" t="s">
        <v>2555</v>
      </c>
      <c r="B888" s="5" t="s">
        <v>211</v>
      </c>
      <c r="C888" s="5" t="s">
        <v>29</v>
      </c>
      <c r="D888" s="5" t="s">
        <v>643</v>
      </c>
      <c r="E888" s="5" t="s">
        <v>2556</v>
      </c>
      <c r="F888" s="5" t="s">
        <v>32</v>
      </c>
      <c r="G888" s="5" t="s">
        <v>115</v>
      </c>
      <c r="H888" s="5" t="s">
        <v>131</v>
      </c>
      <c r="I888" s="5" t="s">
        <v>196</v>
      </c>
      <c r="J888" s="4"/>
      <c r="K888" s="4"/>
    </row>
    <row r="889" spans="1:11" ht="146.25" x14ac:dyDescent="0.25">
      <c r="A889" s="5" t="s">
        <v>2557</v>
      </c>
      <c r="B889" s="5" t="s">
        <v>40</v>
      </c>
      <c r="C889" s="5"/>
      <c r="D889" s="5" t="s">
        <v>61</v>
      </c>
      <c r="E889" s="5" t="s">
        <v>765</v>
      </c>
      <c r="F889" s="5" t="s">
        <v>32</v>
      </c>
      <c r="G889" s="5" t="s">
        <v>2558</v>
      </c>
      <c r="H889" s="5" t="s">
        <v>2559</v>
      </c>
      <c r="I889" s="5" t="s">
        <v>2560</v>
      </c>
      <c r="J889" s="4" t="s">
        <v>84</v>
      </c>
      <c r="K889" s="4" t="s">
        <v>166</v>
      </c>
    </row>
    <row r="890" spans="1:11" ht="123.75" x14ac:dyDescent="0.25">
      <c r="A890" s="5" t="s">
        <v>2561</v>
      </c>
      <c r="B890" s="5" t="s">
        <v>40</v>
      </c>
      <c r="C890" s="5"/>
      <c r="D890" s="5" t="s">
        <v>168</v>
      </c>
      <c r="E890" s="5" t="s">
        <v>86</v>
      </c>
      <c r="F890" s="5" t="s">
        <v>32</v>
      </c>
      <c r="G890" s="5" t="s">
        <v>1061</v>
      </c>
      <c r="H890" s="5" t="s">
        <v>688</v>
      </c>
      <c r="I890" s="5" t="s">
        <v>2562</v>
      </c>
      <c r="J890" s="4" t="s">
        <v>126</v>
      </c>
      <c r="K890" s="4" t="s">
        <v>109</v>
      </c>
    </row>
    <row r="891" spans="1:11" ht="123.75" x14ac:dyDescent="0.25">
      <c r="A891" s="5" t="s">
        <v>2563</v>
      </c>
      <c r="B891" s="5" t="s">
        <v>2512</v>
      </c>
      <c r="C891" s="5"/>
      <c r="D891" s="5" t="s">
        <v>400</v>
      </c>
      <c r="E891" s="5" t="s">
        <v>86</v>
      </c>
      <c r="F891" s="5" t="s">
        <v>32</v>
      </c>
      <c r="G891" s="5" t="s">
        <v>956</v>
      </c>
      <c r="H891" s="5" t="s">
        <v>381</v>
      </c>
      <c r="I891" s="5" t="s">
        <v>2564</v>
      </c>
      <c r="J891" s="4" t="s">
        <v>58</v>
      </c>
      <c r="K891" s="4" t="s">
        <v>103</v>
      </c>
    </row>
    <row r="892" spans="1:11" ht="270" x14ac:dyDescent="0.25">
      <c r="A892" s="5" t="s">
        <v>2565</v>
      </c>
      <c r="B892" s="5" t="s">
        <v>211</v>
      </c>
      <c r="C892" s="5" t="s">
        <v>29</v>
      </c>
      <c r="D892" s="5" t="s">
        <v>263</v>
      </c>
      <c r="E892" s="5" t="s">
        <v>247</v>
      </c>
      <c r="F892" s="5" t="s">
        <v>32</v>
      </c>
      <c r="G892" s="5" t="s">
        <v>2566</v>
      </c>
      <c r="H892" s="5" t="s">
        <v>536</v>
      </c>
      <c r="I892" s="5" t="s">
        <v>2567</v>
      </c>
      <c r="J892" s="4" t="s">
        <v>36</v>
      </c>
      <c r="K892" s="4" t="s">
        <v>36</v>
      </c>
    </row>
    <row r="893" spans="1:11" ht="101.25" x14ac:dyDescent="0.25">
      <c r="A893" s="5" t="s">
        <v>2568</v>
      </c>
      <c r="B893" s="5" t="s">
        <v>389</v>
      </c>
      <c r="C893" s="5"/>
      <c r="D893" s="5" t="s">
        <v>70</v>
      </c>
      <c r="E893" s="5" t="s">
        <v>1060</v>
      </c>
      <c r="F893" s="5" t="s">
        <v>32</v>
      </c>
      <c r="G893" s="5" t="s">
        <v>2569</v>
      </c>
      <c r="H893" s="5" t="s">
        <v>1062</v>
      </c>
      <c r="I893" s="5" t="s">
        <v>2570</v>
      </c>
      <c r="J893" s="4" t="s">
        <v>190</v>
      </c>
      <c r="K893" s="4"/>
    </row>
    <row r="894" spans="1:11" ht="292.5" x14ac:dyDescent="0.25">
      <c r="A894" s="5" t="s">
        <v>2571</v>
      </c>
      <c r="B894" s="5" t="s">
        <v>40</v>
      </c>
      <c r="C894" s="5"/>
      <c r="D894" s="5" t="s">
        <v>168</v>
      </c>
      <c r="E894" s="5" t="s">
        <v>2572</v>
      </c>
      <c r="F894" s="5" t="s">
        <v>32</v>
      </c>
      <c r="G894" s="5" t="s">
        <v>1025</v>
      </c>
      <c r="H894" s="5" t="s">
        <v>688</v>
      </c>
      <c r="I894" s="5" t="s">
        <v>2573</v>
      </c>
      <c r="J894" s="4" t="s">
        <v>66</v>
      </c>
      <c r="K894" s="4" t="s">
        <v>68</v>
      </c>
    </row>
    <row r="895" spans="1:11" ht="33.75" x14ac:dyDescent="0.25">
      <c r="A895" s="5" t="s">
        <v>2574</v>
      </c>
      <c r="B895" s="5" t="s">
        <v>40</v>
      </c>
      <c r="C895" s="5"/>
      <c r="D895" s="5" t="s">
        <v>70</v>
      </c>
      <c r="E895" s="5" t="s">
        <v>86</v>
      </c>
      <c r="F895" s="5" t="s">
        <v>32</v>
      </c>
      <c r="G895" s="5" t="s">
        <v>380</v>
      </c>
      <c r="H895" s="5" t="s">
        <v>381</v>
      </c>
      <c r="I895" s="5" t="s">
        <v>2575</v>
      </c>
      <c r="J895" s="4" t="s">
        <v>58</v>
      </c>
      <c r="K895" s="4" t="s">
        <v>58</v>
      </c>
    </row>
    <row r="896" spans="1:11" ht="191.25" x14ac:dyDescent="0.25">
      <c r="A896" s="5" t="s">
        <v>2576</v>
      </c>
      <c r="B896" s="5" t="s">
        <v>51</v>
      </c>
      <c r="C896" s="5" t="s">
        <v>29</v>
      </c>
      <c r="D896" s="5" t="s">
        <v>61</v>
      </c>
      <c r="E896" s="5" t="s">
        <v>622</v>
      </c>
      <c r="F896" s="5" t="s">
        <v>32</v>
      </c>
      <c r="G896" s="5" t="s">
        <v>87</v>
      </c>
      <c r="H896" s="5" t="s">
        <v>2577</v>
      </c>
      <c r="I896" s="5" t="s">
        <v>2578</v>
      </c>
      <c r="J896" s="4" t="s">
        <v>197</v>
      </c>
      <c r="K896" s="4" t="s">
        <v>187</v>
      </c>
    </row>
    <row r="897" spans="1:11" ht="180" x14ac:dyDescent="0.25">
      <c r="A897" s="5" t="s">
        <v>2579</v>
      </c>
      <c r="B897" s="5" t="s">
        <v>51</v>
      </c>
      <c r="C897" s="5" t="s">
        <v>29</v>
      </c>
      <c r="D897" s="5" t="s">
        <v>340</v>
      </c>
      <c r="E897" s="5" t="s">
        <v>648</v>
      </c>
      <c r="F897" s="5" t="s">
        <v>32</v>
      </c>
      <c r="G897" s="5" t="s">
        <v>649</v>
      </c>
      <c r="H897" s="5" t="s">
        <v>131</v>
      </c>
      <c r="I897" s="5" t="s">
        <v>1918</v>
      </c>
      <c r="J897" s="4" t="s">
        <v>363</v>
      </c>
      <c r="K897" s="4" t="s">
        <v>187</v>
      </c>
    </row>
    <row r="898" spans="1:11" ht="33.75" x14ac:dyDescent="0.25">
      <c r="A898" s="18" t="s">
        <v>2580</v>
      </c>
      <c r="B898" s="18" t="s">
        <v>40</v>
      </c>
      <c r="C898" s="18"/>
      <c r="D898" s="18" t="s">
        <v>61</v>
      </c>
      <c r="E898" s="5" t="s">
        <v>2581</v>
      </c>
      <c r="F898" s="5" t="s">
        <v>32</v>
      </c>
      <c r="G898" s="5" t="s">
        <v>1135</v>
      </c>
      <c r="H898" s="5" t="s">
        <v>152</v>
      </c>
      <c r="I898" s="18" t="s">
        <v>2582</v>
      </c>
      <c r="J898" s="15" t="s">
        <v>145</v>
      </c>
      <c r="K898" s="15" t="s">
        <v>59</v>
      </c>
    </row>
    <row r="899" spans="1:11" ht="67.5" x14ac:dyDescent="0.25">
      <c r="A899" s="20"/>
      <c r="B899" s="20"/>
      <c r="C899" s="20"/>
      <c r="D899" s="20"/>
      <c r="E899" s="5" t="s">
        <v>247</v>
      </c>
      <c r="F899" s="5" t="s">
        <v>32</v>
      </c>
      <c r="G899" s="5" t="s">
        <v>63</v>
      </c>
      <c r="H899" s="5" t="s">
        <v>2583</v>
      </c>
      <c r="I899" s="20"/>
      <c r="J899" s="17"/>
      <c r="K899" s="17"/>
    </row>
    <row r="900" spans="1:11" ht="225" x14ac:dyDescent="0.25">
      <c r="A900" s="5" t="s">
        <v>2584</v>
      </c>
      <c r="B900" s="5" t="s">
        <v>147</v>
      </c>
      <c r="C900" s="5"/>
      <c r="D900" s="5"/>
      <c r="E900" s="5" t="s">
        <v>2585</v>
      </c>
      <c r="F900" s="5" t="s">
        <v>32</v>
      </c>
      <c r="G900" s="5" t="s">
        <v>1321</v>
      </c>
      <c r="H900" s="5" t="s">
        <v>381</v>
      </c>
      <c r="I900" s="5" t="s">
        <v>2586</v>
      </c>
      <c r="J900" s="4" t="s">
        <v>313</v>
      </c>
      <c r="K900" s="4" t="s">
        <v>145</v>
      </c>
    </row>
    <row r="901" spans="1:11" ht="56.25" x14ac:dyDescent="0.25">
      <c r="A901" s="5" t="s">
        <v>2587</v>
      </c>
      <c r="B901" s="5" t="s">
        <v>389</v>
      </c>
      <c r="C901" s="5"/>
      <c r="D901" s="5" t="s">
        <v>579</v>
      </c>
      <c r="E901" s="5" t="s">
        <v>2588</v>
      </c>
      <c r="F901" s="5" t="s">
        <v>32</v>
      </c>
      <c r="G901" s="5" t="s">
        <v>315</v>
      </c>
      <c r="H901" s="5" t="s">
        <v>2589</v>
      </c>
      <c r="I901" s="5" t="s">
        <v>2590</v>
      </c>
      <c r="J901" s="4" t="s">
        <v>286</v>
      </c>
      <c r="K901" s="4" t="s">
        <v>46</v>
      </c>
    </row>
    <row r="902" spans="1:11" ht="326.25" x14ac:dyDescent="0.25">
      <c r="A902" s="5" t="s">
        <v>2591</v>
      </c>
      <c r="B902" s="5" t="s">
        <v>389</v>
      </c>
      <c r="C902" s="5"/>
      <c r="D902" s="5" t="s">
        <v>70</v>
      </c>
      <c r="E902" s="5" t="s">
        <v>2592</v>
      </c>
      <c r="F902" s="5" t="s">
        <v>32</v>
      </c>
      <c r="G902" s="5" t="s">
        <v>134</v>
      </c>
      <c r="H902" s="5" t="s">
        <v>2593</v>
      </c>
      <c r="I902" s="5" t="s">
        <v>2594</v>
      </c>
      <c r="J902" s="4" t="s">
        <v>145</v>
      </c>
      <c r="K902" s="4" t="s">
        <v>109</v>
      </c>
    </row>
    <row r="903" spans="1:11" ht="168.75" x14ac:dyDescent="0.25">
      <c r="A903" s="5" t="s">
        <v>2595</v>
      </c>
      <c r="B903" s="5" t="s">
        <v>389</v>
      </c>
      <c r="C903" s="5"/>
      <c r="D903" s="5" t="s">
        <v>61</v>
      </c>
      <c r="E903" s="5" t="s">
        <v>2596</v>
      </c>
      <c r="F903" s="5" t="s">
        <v>32</v>
      </c>
      <c r="G903" s="5" t="s">
        <v>87</v>
      </c>
      <c r="H903" s="5" t="s">
        <v>2583</v>
      </c>
      <c r="I903" s="5" t="s">
        <v>2597</v>
      </c>
      <c r="J903" s="4" t="s">
        <v>166</v>
      </c>
      <c r="K903" s="4" t="s">
        <v>108</v>
      </c>
    </row>
    <row r="904" spans="1:11" ht="135" x14ac:dyDescent="0.25">
      <c r="A904" s="5" t="s">
        <v>2598</v>
      </c>
      <c r="B904" s="5" t="s">
        <v>218</v>
      </c>
      <c r="C904" s="5" t="s">
        <v>95</v>
      </c>
      <c r="D904" s="5" t="s">
        <v>434</v>
      </c>
      <c r="E904" s="5" t="s">
        <v>2599</v>
      </c>
      <c r="F904" s="5" t="s">
        <v>32</v>
      </c>
      <c r="G904" s="5" t="s">
        <v>315</v>
      </c>
      <c r="H904" s="5" t="s">
        <v>376</v>
      </c>
      <c r="I904" s="5" t="s">
        <v>2600</v>
      </c>
      <c r="J904" s="4" t="s">
        <v>275</v>
      </c>
      <c r="K904" s="4" t="s">
        <v>261</v>
      </c>
    </row>
    <row r="905" spans="1:11" ht="202.5" x14ac:dyDescent="0.25">
      <c r="A905" s="5" t="s">
        <v>2601</v>
      </c>
      <c r="B905" s="5" t="s">
        <v>147</v>
      </c>
      <c r="C905" s="5"/>
      <c r="D905" s="5"/>
      <c r="E905" s="5" t="s">
        <v>247</v>
      </c>
      <c r="F905" s="5" t="s">
        <v>32</v>
      </c>
      <c r="G905" s="5" t="s">
        <v>2602</v>
      </c>
      <c r="H905" s="5" t="s">
        <v>2603</v>
      </c>
      <c r="I905" s="5" t="s">
        <v>2604</v>
      </c>
      <c r="J905" s="4" t="s">
        <v>108</v>
      </c>
      <c r="K905" s="4" t="s">
        <v>66</v>
      </c>
    </row>
    <row r="906" spans="1:11" ht="146.25" x14ac:dyDescent="0.25">
      <c r="A906" s="5" t="s">
        <v>2605</v>
      </c>
      <c r="B906" s="5" t="s">
        <v>1462</v>
      </c>
      <c r="C906" s="5" t="s">
        <v>29</v>
      </c>
      <c r="D906" s="5" t="s">
        <v>472</v>
      </c>
      <c r="E906" s="5" t="s">
        <v>385</v>
      </c>
      <c r="F906" s="5" t="s">
        <v>32</v>
      </c>
      <c r="G906" s="5" t="s">
        <v>98</v>
      </c>
      <c r="H906" s="5" t="s">
        <v>474</v>
      </c>
      <c r="I906" s="5" t="s">
        <v>2606</v>
      </c>
      <c r="J906" s="4" t="s">
        <v>261</v>
      </c>
      <c r="K906" s="4" t="s">
        <v>84</v>
      </c>
    </row>
    <row r="907" spans="1:11" ht="180" x14ac:dyDescent="0.25">
      <c r="A907" s="5" t="s">
        <v>2607</v>
      </c>
      <c r="B907" s="5" t="s">
        <v>1905</v>
      </c>
      <c r="C907" s="5" t="s">
        <v>95</v>
      </c>
      <c r="D907" s="5" t="s">
        <v>472</v>
      </c>
      <c r="E907" s="5" t="s">
        <v>2608</v>
      </c>
      <c r="F907" s="5" t="s">
        <v>32</v>
      </c>
      <c r="G907" s="5" t="s">
        <v>98</v>
      </c>
      <c r="H907" s="5" t="s">
        <v>289</v>
      </c>
      <c r="I907" s="5" t="s">
        <v>2609</v>
      </c>
      <c r="J907" s="4" t="s">
        <v>313</v>
      </c>
      <c r="K907" s="4" t="s">
        <v>291</v>
      </c>
    </row>
    <row r="908" spans="1:11" ht="67.5" x14ac:dyDescent="0.25">
      <c r="A908" s="5" t="s">
        <v>2610</v>
      </c>
      <c r="B908" s="5" t="s">
        <v>461</v>
      </c>
      <c r="C908" s="5" t="s">
        <v>29</v>
      </c>
      <c r="D908" s="5" t="s">
        <v>41</v>
      </c>
      <c r="E908" s="5" t="s">
        <v>1098</v>
      </c>
      <c r="F908" s="5" t="s">
        <v>32</v>
      </c>
      <c r="G908" s="5" t="s">
        <v>2611</v>
      </c>
      <c r="H908" s="5" t="s">
        <v>2612</v>
      </c>
      <c r="I908" s="5" t="s">
        <v>2613</v>
      </c>
      <c r="J908" s="4" t="s">
        <v>108</v>
      </c>
      <c r="K908" s="4" t="s">
        <v>126</v>
      </c>
    </row>
    <row r="909" spans="1:11" ht="101.25" x14ac:dyDescent="0.25">
      <c r="A909" s="5" t="s">
        <v>2614</v>
      </c>
      <c r="B909" s="5" t="s">
        <v>51</v>
      </c>
      <c r="C909" s="5" t="s">
        <v>29</v>
      </c>
      <c r="D909" s="5" t="s">
        <v>61</v>
      </c>
      <c r="E909" s="5" t="s">
        <v>1272</v>
      </c>
      <c r="F909" s="5" t="s">
        <v>32</v>
      </c>
      <c r="G909" s="5" t="s">
        <v>117</v>
      </c>
      <c r="H909" s="5" t="s">
        <v>116</v>
      </c>
      <c r="I909" s="5" t="s">
        <v>2615</v>
      </c>
      <c r="J909" s="4" t="s">
        <v>58</v>
      </c>
      <c r="K909" s="4" t="s">
        <v>58</v>
      </c>
    </row>
    <row r="910" spans="1:11" ht="326.25" x14ac:dyDescent="0.25">
      <c r="A910" s="5" t="s">
        <v>2616</v>
      </c>
      <c r="B910" s="5" t="s">
        <v>407</v>
      </c>
      <c r="C910" s="5" t="s">
        <v>29</v>
      </c>
      <c r="D910" s="5" t="s">
        <v>340</v>
      </c>
      <c r="E910" s="5" t="s">
        <v>1081</v>
      </c>
      <c r="F910" s="5" t="s">
        <v>32</v>
      </c>
      <c r="G910" s="5" t="s">
        <v>649</v>
      </c>
      <c r="H910" s="5" t="s">
        <v>131</v>
      </c>
      <c r="I910" s="5" t="s">
        <v>2617</v>
      </c>
      <c r="J910" s="4" t="s">
        <v>252</v>
      </c>
      <c r="K910" s="4" t="s">
        <v>165</v>
      </c>
    </row>
    <row r="911" spans="1:11" ht="135" x14ac:dyDescent="0.25">
      <c r="A911" s="5" t="s">
        <v>2618</v>
      </c>
      <c r="B911" s="5" t="s">
        <v>40</v>
      </c>
      <c r="C911" s="5"/>
      <c r="D911" s="5" t="s">
        <v>41</v>
      </c>
      <c r="E911" s="5" t="s">
        <v>2619</v>
      </c>
      <c r="F911" s="5" t="s">
        <v>32</v>
      </c>
      <c r="G911" s="5" t="s">
        <v>2620</v>
      </c>
      <c r="H911" s="5" t="s">
        <v>361</v>
      </c>
      <c r="I911" s="5" t="s">
        <v>2621</v>
      </c>
      <c r="J911" s="4" t="s">
        <v>237</v>
      </c>
      <c r="K911" s="4" t="s">
        <v>103</v>
      </c>
    </row>
    <row r="912" spans="1:11" ht="202.5" x14ac:dyDescent="0.25">
      <c r="A912" s="5" t="s">
        <v>2622</v>
      </c>
      <c r="B912" s="5" t="s">
        <v>194</v>
      </c>
      <c r="C912" s="5"/>
      <c r="D912" s="5"/>
      <c r="E912" s="5" t="s">
        <v>2623</v>
      </c>
      <c r="F912" s="5" t="s">
        <v>32</v>
      </c>
      <c r="G912" s="5" t="s">
        <v>2624</v>
      </c>
      <c r="H912" s="5" t="s">
        <v>2625</v>
      </c>
      <c r="I912" s="5" t="s">
        <v>2626</v>
      </c>
      <c r="J912" s="4" t="s">
        <v>76</v>
      </c>
      <c r="K912" s="4" t="s">
        <v>76</v>
      </c>
    </row>
    <row r="913" spans="1:11" ht="78.75" x14ac:dyDescent="0.25">
      <c r="A913" s="5" t="s">
        <v>2627</v>
      </c>
      <c r="B913" s="5" t="s">
        <v>40</v>
      </c>
      <c r="C913" s="5"/>
      <c r="D913" s="5" t="s">
        <v>70</v>
      </c>
      <c r="E913" s="5" t="s">
        <v>247</v>
      </c>
      <c r="F913" s="5" t="s">
        <v>32</v>
      </c>
      <c r="G913" s="5" t="s">
        <v>134</v>
      </c>
      <c r="H913" s="5" t="s">
        <v>281</v>
      </c>
      <c r="I913" s="5" t="s">
        <v>2628</v>
      </c>
      <c r="J913" s="4" t="s">
        <v>66</v>
      </c>
      <c r="K913" s="4" t="s">
        <v>46</v>
      </c>
    </row>
    <row r="914" spans="1:11" ht="326.25" x14ac:dyDescent="0.25">
      <c r="A914" s="5" t="s">
        <v>2629</v>
      </c>
      <c r="B914" s="5" t="s">
        <v>78</v>
      </c>
      <c r="C914" s="5"/>
      <c r="D914" s="5"/>
      <c r="E914" s="5" t="s">
        <v>2630</v>
      </c>
      <c r="F914" s="5" t="s">
        <v>32</v>
      </c>
      <c r="G914" s="5" t="s">
        <v>568</v>
      </c>
      <c r="H914" s="5" t="s">
        <v>207</v>
      </c>
      <c r="I914" s="5" t="s">
        <v>2631</v>
      </c>
      <c r="J914" s="4" t="s">
        <v>275</v>
      </c>
      <c r="K914" s="4" t="s">
        <v>181</v>
      </c>
    </row>
    <row r="915" spans="1:11" ht="45" x14ac:dyDescent="0.25">
      <c r="A915" s="5" t="s">
        <v>2632</v>
      </c>
      <c r="B915" s="5" t="s">
        <v>136</v>
      </c>
      <c r="C915" s="5"/>
      <c r="D915" s="5" t="s">
        <v>61</v>
      </c>
      <c r="E915" s="5" t="s">
        <v>2008</v>
      </c>
      <c r="F915" s="5" t="s">
        <v>32</v>
      </c>
      <c r="G915" s="5" t="s">
        <v>87</v>
      </c>
      <c r="H915" s="5" t="s">
        <v>683</v>
      </c>
      <c r="I915" s="5" t="s">
        <v>196</v>
      </c>
      <c r="J915" s="4" t="s">
        <v>166</v>
      </c>
      <c r="K915" s="4"/>
    </row>
    <row r="916" spans="1:11" ht="382.5" x14ac:dyDescent="0.25">
      <c r="A916" s="5" t="s">
        <v>2633</v>
      </c>
      <c r="B916" s="5" t="s">
        <v>78</v>
      </c>
      <c r="C916" s="5"/>
      <c r="D916" s="5"/>
      <c r="E916" s="5" t="s">
        <v>42</v>
      </c>
      <c r="F916" s="5" t="s">
        <v>32</v>
      </c>
      <c r="G916" s="5" t="s">
        <v>463</v>
      </c>
      <c r="H916" s="5" t="s">
        <v>463</v>
      </c>
      <c r="I916" s="5" t="s">
        <v>2634</v>
      </c>
      <c r="J916" s="4" t="s">
        <v>353</v>
      </c>
      <c r="K916" s="4" t="s">
        <v>153</v>
      </c>
    </row>
    <row r="917" spans="1:11" ht="45" x14ac:dyDescent="0.25">
      <c r="A917" s="18" t="s">
        <v>2635</v>
      </c>
      <c r="B917" s="18" t="s">
        <v>136</v>
      </c>
      <c r="C917" s="18"/>
      <c r="D917" s="18" t="s">
        <v>52</v>
      </c>
      <c r="E917" s="5" t="s">
        <v>520</v>
      </c>
      <c r="F917" s="5" t="s">
        <v>122</v>
      </c>
      <c r="G917" s="5" t="s">
        <v>633</v>
      </c>
      <c r="H917" s="5" t="s">
        <v>116</v>
      </c>
      <c r="I917" s="18" t="s">
        <v>2636</v>
      </c>
      <c r="J917" s="15" t="s">
        <v>67</v>
      </c>
      <c r="K917" s="15" t="s">
        <v>26</v>
      </c>
    </row>
    <row r="918" spans="1:11" ht="33.75" x14ac:dyDescent="0.25">
      <c r="A918" s="20"/>
      <c r="B918" s="20"/>
      <c r="C918" s="20"/>
      <c r="D918" s="20"/>
      <c r="E918" s="5" t="s">
        <v>86</v>
      </c>
      <c r="F918" s="5" t="s">
        <v>143</v>
      </c>
      <c r="G918" s="5" t="s">
        <v>633</v>
      </c>
      <c r="H918" s="5" t="s">
        <v>118</v>
      </c>
      <c r="I918" s="20"/>
      <c r="J918" s="17"/>
      <c r="K918" s="17"/>
    </row>
    <row r="919" spans="1:11" ht="292.5" x14ac:dyDescent="0.25">
      <c r="A919" s="5" t="s">
        <v>2637</v>
      </c>
      <c r="B919" s="5" t="s">
        <v>40</v>
      </c>
      <c r="C919" s="5"/>
      <c r="D919" s="5" t="s">
        <v>168</v>
      </c>
      <c r="E919" s="5" t="s">
        <v>86</v>
      </c>
      <c r="F919" s="5" t="s">
        <v>32</v>
      </c>
      <c r="G919" s="5" t="s">
        <v>1085</v>
      </c>
      <c r="H919" s="5" t="s">
        <v>34</v>
      </c>
      <c r="I919" s="5" t="s">
        <v>2638</v>
      </c>
      <c r="J919" s="4" t="s">
        <v>103</v>
      </c>
      <c r="K919" s="4" t="s">
        <v>75</v>
      </c>
    </row>
    <row r="920" spans="1:11" ht="326.25" x14ac:dyDescent="0.25">
      <c r="A920" s="5" t="s">
        <v>2639</v>
      </c>
      <c r="B920" s="5" t="s">
        <v>51</v>
      </c>
      <c r="C920" s="5" t="s">
        <v>29</v>
      </c>
      <c r="D920" s="5" t="s">
        <v>70</v>
      </c>
      <c r="E920" s="5" t="s">
        <v>2640</v>
      </c>
      <c r="F920" s="5" t="s">
        <v>32</v>
      </c>
      <c r="G920" s="5" t="s">
        <v>134</v>
      </c>
      <c r="H920" s="5" t="s">
        <v>2641</v>
      </c>
      <c r="I920" s="5" t="s">
        <v>2642</v>
      </c>
      <c r="J920" s="4" t="s">
        <v>166</v>
      </c>
      <c r="K920" s="4" t="s">
        <v>108</v>
      </c>
    </row>
    <row r="921" spans="1:11" ht="247.5" x14ac:dyDescent="0.25">
      <c r="A921" s="5" t="s">
        <v>2643</v>
      </c>
      <c r="B921" s="5" t="s">
        <v>407</v>
      </c>
      <c r="C921" s="5" t="s">
        <v>1250</v>
      </c>
      <c r="D921" s="5" t="s">
        <v>2067</v>
      </c>
      <c r="E921" s="5" t="s">
        <v>1803</v>
      </c>
      <c r="F921" s="5" t="s">
        <v>32</v>
      </c>
      <c r="G921" s="5" t="s">
        <v>2644</v>
      </c>
      <c r="H921" s="5" t="s">
        <v>2645</v>
      </c>
      <c r="I921" s="5" t="s">
        <v>2646</v>
      </c>
      <c r="J921" s="4" t="s">
        <v>318</v>
      </c>
      <c r="K921" s="4" t="s">
        <v>102</v>
      </c>
    </row>
    <row r="922" spans="1:11" ht="135" x14ac:dyDescent="0.25">
      <c r="A922" s="5" t="s">
        <v>2647</v>
      </c>
      <c r="B922" s="5" t="s">
        <v>389</v>
      </c>
      <c r="C922" s="5"/>
      <c r="D922" s="5" t="s">
        <v>41</v>
      </c>
      <c r="E922" s="5" t="s">
        <v>247</v>
      </c>
      <c r="F922" s="5" t="s">
        <v>32</v>
      </c>
      <c r="G922" s="5" t="s">
        <v>2256</v>
      </c>
      <c r="H922" s="5" t="s">
        <v>2648</v>
      </c>
      <c r="I922" s="5" t="s">
        <v>2649</v>
      </c>
      <c r="J922" s="4" t="s">
        <v>84</v>
      </c>
      <c r="K922" s="4" t="s">
        <v>103</v>
      </c>
    </row>
    <row r="923" spans="1:11" ht="409.5" x14ac:dyDescent="0.25">
      <c r="A923" s="5" t="s">
        <v>2650</v>
      </c>
      <c r="B923" s="5" t="s">
        <v>51</v>
      </c>
      <c r="C923" s="5" t="s">
        <v>1250</v>
      </c>
      <c r="D923" s="5" t="s">
        <v>168</v>
      </c>
      <c r="E923" s="5" t="s">
        <v>1552</v>
      </c>
      <c r="F923" s="5" t="s">
        <v>32</v>
      </c>
      <c r="G923" s="5" t="s">
        <v>2651</v>
      </c>
      <c r="H923" s="5" t="s">
        <v>2652</v>
      </c>
      <c r="I923" s="5" t="s">
        <v>2653</v>
      </c>
      <c r="J923" s="4" t="s">
        <v>268</v>
      </c>
      <c r="K923" s="4" t="s">
        <v>109</v>
      </c>
    </row>
    <row r="924" spans="1:11" ht="180" x14ac:dyDescent="0.25">
      <c r="A924" s="5" t="s">
        <v>2654</v>
      </c>
      <c r="B924" s="5" t="s">
        <v>309</v>
      </c>
      <c r="C924" s="5" t="s">
        <v>95</v>
      </c>
      <c r="D924" s="5" t="s">
        <v>400</v>
      </c>
      <c r="E924" s="5" t="s">
        <v>2655</v>
      </c>
      <c r="F924" s="5" t="s">
        <v>32</v>
      </c>
      <c r="G924" s="5" t="s">
        <v>2656</v>
      </c>
      <c r="H924" s="5" t="s">
        <v>2337</v>
      </c>
      <c r="I924" s="5" t="s">
        <v>2657</v>
      </c>
      <c r="J924" s="4" t="s">
        <v>234</v>
      </c>
      <c r="K924" s="4" t="s">
        <v>36</v>
      </c>
    </row>
    <row r="925" spans="1:11" ht="225" x14ac:dyDescent="0.25">
      <c r="A925" s="5" t="s">
        <v>2658</v>
      </c>
      <c r="B925" s="5" t="s">
        <v>147</v>
      </c>
      <c r="C925" s="5"/>
      <c r="D925" s="5"/>
      <c r="E925" s="5" t="s">
        <v>86</v>
      </c>
      <c r="F925" s="5" t="s">
        <v>32</v>
      </c>
      <c r="G925" s="5" t="s">
        <v>496</v>
      </c>
      <c r="H925" s="5" t="s">
        <v>1003</v>
      </c>
      <c r="I925" s="5" t="s">
        <v>1291</v>
      </c>
      <c r="J925" s="4" t="s">
        <v>58</v>
      </c>
      <c r="K925" s="4" t="s">
        <v>58</v>
      </c>
    </row>
    <row r="926" spans="1:11" ht="123.75" x14ac:dyDescent="0.25">
      <c r="A926" s="5" t="s">
        <v>2659</v>
      </c>
      <c r="B926" s="5" t="s">
        <v>40</v>
      </c>
      <c r="C926" s="5"/>
      <c r="D926" s="5" t="s">
        <v>70</v>
      </c>
      <c r="E926" s="5" t="s">
        <v>1552</v>
      </c>
      <c r="F926" s="5" t="s">
        <v>32</v>
      </c>
      <c r="G926" s="5" t="s">
        <v>134</v>
      </c>
      <c r="H926" s="5" t="s">
        <v>2660</v>
      </c>
      <c r="I926" s="5" t="s">
        <v>2661</v>
      </c>
      <c r="J926" s="4" t="s">
        <v>153</v>
      </c>
      <c r="K926" s="4" t="s">
        <v>153</v>
      </c>
    </row>
    <row r="927" spans="1:11" ht="45" x14ac:dyDescent="0.25">
      <c r="A927" s="18" t="s">
        <v>2662</v>
      </c>
      <c r="B927" s="18" t="s">
        <v>40</v>
      </c>
      <c r="C927" s="18"/>
      <c r="D927" s="18" t="s">
        <v>579</v>
      </c>
      <c r="E927" s="5" t="s">
        <v>1736</v>
      </c>
      <c r="F927" s="5" t="s">
        <v>122</v>
      </c>
      <c r="G927" s="5" t="s">
        <v>445</v>
      </c>
      <c r="H927" s="5" t="s">
        <v>116</v>
      </c>
      <c r="I927" s="18" t="s">
        <v>196</v>
      </c>
      <c r="J927" s="15" t="s">
        <v>103</v>
      </c>
      <c r="K927" s="15" t="s">
        <v>26</v>
      </c>
    </row>
    <row r="928" spans="1:11" ht="45" x14ac:dyDescent="0.25">
      <c r="A928" s="20"/>
      <c r="B928" s="20"/>
      <c r="C928" s="20"/>
      <c r="D928" s="20"/>
      <c r="E928" s="5" t="s">
        <v>2265</v>
      </c>
      <c r="F928" s="5" t="s">
        <v>143</v>
      </c>
      <c r="G928" s="5" t="s">
        <v>325</v>
      </c>
      <c r="H928" s="5" t="s">
        <v>771</v>
      </c>
      <c r="I928" s="20"/>
      <c r="J928" s="17"/>
      <c r="K928" s="17"/>
    </row>
    <row r="929" spans="1:11" ht="247.5" x14ac:dyDescent="0.25">
      <c r="A929" s="5" t="s">
        <v>2663</v>
      </c>
      <c r="B929" s="5" t="s">
        <v>147</v>
      </c>
      <c r="C929" s="5"/>
      <c r="D929" s="5"/>
      <c r="E929" s="5" t="s">
        <v>86</v>
      </c>
      <c r="F929" s="5" t="s">
        <v>32</v>
      </c>
      <c r="G929" s="5" t="s">
        <v>380</v>
      </c>
      <c r="H929" s="5" t="s">
        <v>381</v>
      </c>
      <c r="I929" s="5" t="s">
        <v>2664</v>
      </c>
      <c r="J929" s="4" t="s">
        <v>37</v>
      </c>
      <c r="K929" s="4" t="s">
        <v>37</v>
      </c>
    </row>
    <row r="930" spans="1:11" ht="45" x14ac:dyDescent="0.25">
      <c r="A930" s="18" t="s">
        <v>2665</v>
      </c>
      <c r="B930" s="18" t="s">
        <v>2666</v>
      </c>
      <c r="C930" s="18"/>
      <c r="D930" s="18"/>
      <c r="E930" s="5" t="s">
        <v>444</v>
      </c>
      <c r="F930" s="5" t="s">
        <v>122</v>
      </c>
      <c r="G930" s="5" t="s">
        <v>201</v>
      </c>
      <c r="H930" s="5" t="s">
        <v>116</v>
      </c>
      <c r="I930" s="18" t="s">
        <v>2667</v>
      </c>
      <c r="J930" s="15" t="s">
        <v>67</v>
      </c>
      <c r="K930" s="15"/>
    </row>
    <row r="931" spans="1:11" ht="33.75" x14ac:dyDescent="0.25">
      <c r="A931" s="20"/>
      <c r="B931" s="20"/>
      <c r="C931" s="20"/>
      <c r="D931" s="20"/>
      <c r="E931" s="5" t="s">
        <v>2668</v>
      </c>
      <c r="F931" s="5" t="s">
        <v>143</v>
      </c>
      <c r="G931" s="5" t="s">
        <v>201</v>
      </c>
      <c r="H931" s="5" t="s">
        <v>118</v>
      </c>
      <c r="I931" s="20"/>
      <c r="J931" s="17"/>
      <c r="K931" s="17"/>
    </row>
    <row r="932" spans="1:11" ht="90" x14ac:dyDescent="0.25">
      <c r="A932" s="5" t="s">
        <v>2669</v>
      </c>
      <c r="B932" s="5" t="s">
        <v>239</v>
      </c>
      <c r="C932" s="5" t="s">
        <v>29</v>
      </c>
      <c r="D932" s="5" t="s">
        <v>61</v>
      </c>
      <c r="E932" s="5" t="s">
        <v>1552</v>
      </c>
      <c r="F932" s="5" t="s">
        <v>32</v>
      </c>
      <c r="G932" s="5" t="s">
        <v>2670</v>
      </c>
      <c r="H932" s="5" t="s">
        <v>173</v>
      </c>
      <c r="I932" s="5" t="s">
        <v>2671</v>
      </c>
      <c r="J932" s="4" t="s">
        <v>358</v>
      </c>
      <c r="K932" s="4" t="s">
        <v>84</v>
      </c>
    </row>
    <row r="933" spans="1:11" ht="337.5" x14ac:dyDescent="0.25">
      <c r="A933" s="5" t="s">
        <v>2672</v>
      </c>
      <c r="B933" s="5" t="s">
        <v>40</v>
      </c>
      <c r="C933" s="5"/>
      <c r="D933" s="5" t="s">
        <v>240</v>
      </c>
      <c r="E933" s="5" t="s">
        <v>2673</v>
      </c>
      <c r="F933" s="5" t="s">
        <v>32</v>
      </c>
      <c r="G933" s="5" t="s">
        <v>2674</v>
      </c>
      <c r="H933" s="5" t="s">
        <v>2675</v>
      </c>
      <c r="I933" s="5" t="s">
        <v>2676</v>
      </c>
      <c r="J933" s="4" t="s">
        <v>275</v>
      </c>
      <c r="K933" s="4" t="s">
        <v>190</v>
      </c>
    </row>
    <row r="934" spans="1:11" ht="123.75" x14ac:dyDescent="0.25">
      <c r="A934" s="5" t="s">
        <v>2677</v>
      </c>
      <c r="B934" s="5" t="s">
        <v>389</v>
      </c>
      <c r="C934" s="5"/>
      <c r="D934" s="5" t="s">
        <v>200</v>
      </c>
      <c r="E934" s="5" t="s">
        <v>1281</v>
      </c>
      <c r="F934" s="5" t="s">
        <v>32</v>
      </c>
      <c r="G934" s="5" t="s">
        <v>1371</v>
      </c>
      <c r="H934" s="5" t="s">
        <v>2678</v>
      </c>
      <c r="I934" s="5" t="s">
        <v>2679</v>
      </c>
      <c r="J934" s="4" t="s">
        <v>108</v>
      </c>
      <c r="K934" s="4" t="s">
        <v>59</v>
      </c>
    </row>
    <row r="935" spans="1:11" ht="135" x14ac:dyDescent="0.25">
      <c r="A935" s="5" t="s">
        <v>2680</v>
      </c>
      <c r="B935" s="5" t="s">
        <v>211</v>
      </c>
      <c r="C935" s="5" t="s">
        <v>29</v>
      </c>
      <c r="D935" s="5" t="s">
        <v>263</v>
      </c>
      <c r="E935" s="5" t="s">
        <v>1552</v>
      </c>
      <c r="F935" s="5" t="s">
        <v>32</v>
      </c>
      <c r="G935" s="5" t="s">
        <v>1296</v>
      </c>
      <c r="H935" s="5" t="s">
        <v>536</v>
      </c>
      <c r="I935" s="5" t="s">
        <v>2681</v>
      </c>
      <c r="J935" s="4" t="s">
        <v>83</v>
      </c>
      <c r="K935" s="4" t="s">
        <v>166</v>
      </c>
    </row>
    <row r="936" spans="1:11" ht="22.5" x14ac:dyDescent="0.25">
      <c r="A936" s="18" t="s">
        <v>2682</v>
      </c>
      <c r="B936" s="18" t="s">
        <v>40</v>
      </c>
      <c r="C936" s="18"/>
      <c r="D936" s="18" t="s">
        <v>70</v>
      </c>
      <c r="E936" s="5" t="s">
        <v>86</v>
      </c>
      <c r="F936" s="5" t="s">
        <v>32</v>
      </c>
      <c r="G936" s="5" t="s">
        <v>134</v>
      </c>
      <c r="H936" s="5" t="s">
        <v>281</v>
      </c>
      <c r="I936" s="18" t="s">
        <v>2683</v>
      </c>
      <c r="J936" s="15" t="s">
        <v>66</v>
      </c>
      <c r="K936" s="15" t="s">
        <v>76</v>
      </c>
    </row>
    <row r="937" spans="1:11" ht="22.5" x14ac:dyDescent="0.25">
      <c r="A937" s="20"/>
      <c r="B937" s="20"/>
      <c r="C937" s="20"/>
      <c r="D937" s="20"/>
      <c r="E937" s="5" t="s">
        <v>86</v>
      </c>
      <c r="F937" s="5" t="s">
        <v>32</v>
      </c>
      <c r="G937" s="5" t="s">
        <v>134</v>
      </c>
      <c r="H937" s="5" t="s">
        <v>281</v>
      </c>
      <c r="I937" s="20"/>
      <c r="J937" s="17"/>
      <c r="K937" s="17"/>
    </row>
    <row r="938" spans="1:11" ht="180" x14ac:dyDescent="0.25">
      <c r="A938" s="5" t="s">
        <v>2684</v>
      </c>
      <c r="B938" s="5" t="s">
        <v>225</v>
      </c>
      <c r="C938" s="5" t="s">
        <v>29</v>
      </c>
      <c r="D938" s="5" t="s">
        <v>472</v>
      </c>
      <c r="E938" s="5" t="s">
        <v>2685</v>
      </c>
      <c r="F938" s="5" t="s">
        <v>32</v>
      </c>
      <c r="G938" s="5" t="s">
        <v>315</v>
      </c>
      <c r="H938" s="5" t="s">
        <v>327</v>
      </c>
      <c r="I938" s="5" t="s">
        <v>2686</v>
      </c>
      <c r="J938" s="4" t="s">
        <v>57</v>
      </c>
      <c r="K938" s="4" t="s">
        <v>204</v>
      </c>
    </row>
    <row r="939" spans="1:11" ht="33.75" x14ac:dyDescent="0.25">
      <c r="A939" s="5" t="s">
        <v>2687</v>
      </c>
      <c r="B939" s="5" t="s">
        <v>147</v>
      </c>
      <c r="C939" s="5"/>
      <c r="D939" s="5"/>
      <c r="E939" s="5" t="s">
        <v>86</v>
      </c>
      <c r="F939" s="5" t="s">
        <v>32</v>
      </c>
      <c r="G939" s="5" t="s">
        <v>134</v>
      </c>
      <c r="H939" s="5" t="s">
        <v>281</v>
      </c>
      <c r="I939" s="5" t="s">
        <v>452</v>
      </c>
      <c r="J939" s="4" t="s">
        <v>204</v>
      </c>
      <c r="K939" s="4" t="s">
        <v>181</v>
      </c>
    </row>
    <row r="940" spans="1:11" ht="258.75" x14ac:dyDescent="0.25">
      <c r="A940" s="5" t="s">
        <v>2688</v>
      </c>
      <c r="B940" s="5" t="s">
        <v>40</v>
      </c>
      <c r="C940" s="5"/>
      <c r="D940" s="5" t="s">
        <v>486</v>
      </c>
      <c r="E940" s="5" t="s">
        <v>2689</v>
      </c>
      <c r="F940" s="5" t="s">
        <v>32</v>
      </c>
      <c r="G940" s="5" t="s">
        <v>488</v>
      </c>
      <c r="H940" s="5" t="s">
        <v>2690</v>
      </c>
      <c r="I940" s="5" t="s">
        <v>2691</v>
      </c>
      <c r="J940" s="4" t="s">
        <v>291</v>
      </c>
      <c r="K940" s="4" t="s">
        <v>46</v>
      </c>
    </row>
    <row r="941" spans="1:11" ht="168.75" x14ac:dyDescent="0.25">
      <c r="A941" s="5" t="s">
        <v>2692</v>
      </c>
      <c r="B941" s="5" t="s">
        <v>1672</v>
      </c>
      <c r="C941" s="5" t="s">
        <v>29</v>
      </c>
      <c r="D941" s="5" t="s">
        <v>61</v>
      </c>
      <c r="E941" s="5" t="s">
        <v>2693</v>
      </c>
      <c r="F941" s="5" t="s">
        <v>32</v>
      </c>
      <c r="G941" s="5" t="s">
        <v>63</v>
      </c>
      <c r="H941" s="5" t="s">
        <v>2694</v>
      </c>
      <c r="I941" s="5" t="s">
        <v>1653</v>
      </c>
      <c r="J941" s="4"/>
      <c r="K941" s="4"/>
    </row>
    <row r="942" spans="1:11" ht="303.75" x14ac:dyDescent="0.25">
      <c r="A942" s="5" t="s">
        <v>2695</v>
      </c>
      <c r="B942" s="5" t="s">
        <v>40</v>
      </c>
      <c r="C942" s="5"/>
      <c r="D942" s="5" t="s">
        <v>240</v>
      </c>
      <c r="E942" s="5" t="s">
        <v>247</v>
      </c>
      <c r="F942" s="5" t="s">
        <v>32</v>
      </c>
      <c r="G942" s="5" t="s">
        <v>63</v>
      </c>
      <c r="H942" s="5" t="s">
        <v>2696</v>
      </c>
      <c r="I942" s="5" t="s">
        <v>2697</v>
      </c>
      <c r="J942" s="4" t="s">
        <v>252</v>
      </c>
      <c r="K942" s="4" t="s">
        <v>252</v>
      </c>
    </row>
    <row r="943" spans="1:11" ht="337.5" x14ac:dyDescent="0.25">
      <c r="A943" s="5" t="s">
        <v>2698</v>
      </c>
      <c r="B943" s="5" t="s">
        <v>225</v>
      </c>
      <c r="C943" s="5" t="s">
        <v>29</v>
      </c>
      <c r="D943" s="5" t="s">
        <v>30</v>
      </c>
      <c r="E943" s="5" t="s">
        <v>1798</v>
      </c>
      <c r="F943" s="5" t="s">
        <v>32</v>
      </c>
      <c r="G943" s="5" t="s">
        <v>87</v>
      </c>
      <c r="H943" s="5" t="s">
        <v>451</v>
      </c>
      <c r="I943" s="5" t="s">
        <v>2699</v>
      </c>
      <c r="J943" s="4" t="s">
        <v>297</v>
      </c>
      <c r="K943" s="4" t="s">
        <v>234</v>
      </c>
    </row>
    <row r="944" spans="1:11" ht="67.5" x14ac:dyDescent="0.25">
      <c r="A944" s="5" t="s">
        <v>2700</v>
      </c>
      <c r="B944" s="5" t="s">
        <v>94</v>
      </c>
      <c r="C944" s="5" t="s">
        <v>95</v>
      </c>
      <c r="D944" s="5" t="s">
        <v>400</v>
      </c>
      <c r="E944" s="5" t="s">
        <v>247</v>
      </c>
      <c r="F944" s="5" t="s">
        <v>122</v>
      </c>
      <c r="G944" s="5" t="s">
        <v>315</v>
      </c>
      <c r="H944" s="5" t="s">
        <v>2701</v>
      </c>
      <c r="I944" s="5" t="s">
        <v>2702</v>
      </c>
      <c r="J944" s="4" t="s">
        <v>251</v>
      </c>
      <c r="K944" s="4" t="s">
        <v>216</v>
      </c>
    </row>
    <row r="945" spans="1:11" ht="22.5" x14ac:dyDescent="0.25">
      <c r="A945" s="5" t="s">
        <v>2703</v>
      </c>
      <c r="B945" s="5" t="s">
        <v>229</v>
      </c>
      <c r="C945" s="5"/>
      <c r="D945" s="5"/>
      <c r="E945" s="5"/>
      <c r="F945" s="5"/>
      <c r="G945" s="5"/>
      <c r="H945" s="5"/>
      <c r="I945" s="5" t="s">
        <v>196</v>
      </c>
      <c r="J945" s="4" t="s">
        <v>47</v>
      </c>
      <c r="K945" s="4" t="s">
        <v>38</v>
      </c>
    </row>
    <row r="946" spans="1:11" ht="213.75" x14ac:dyDescent="0.25">
      <c r="A946" s="5" t="s">
        <v>2704</v>
      </c>
      <c r="B946" s="5" t="s">
        <v>147</v>
      </c>
      <c r="C946" s="5"/>
      <c r="D946" s="5"/>
      <c r="E946" s="5" t="s">
        <v>2705</v>
      </c>
      <c r="F946" s="5" t="s">
        <v>32</v>
      </c>
      <c r="G946" s="5" t="s">
        <v>2706</v>
      </c>
      <c r="H946" s="5" t="s">
        <v>2707</v>
      </c>
      <c r="I946" s="5" t="s">
        <v>2708</v>
      </c>
      <c r="J946" s="4" t="s">
        <v>318</v>
      </c>
      <c r="K946" s="4" t="s">
        <v>216</v>
      </c>
    </row>
    <row r="947" spans="1:11" ht="337.5" x14ac:dyDescent="0.25">
      <c r="A947" s="5" t="s">
        <v>2709</v>
      </c>
      <c r="B947" s="5" t="s">
        <v>78</v>
      </c>
      <c r="C947" s="5"/>
      <c r="D947" s="5"/>
      <c r="E947" s="5" t="s">
        <v>611</v>
      </c>
      <c r="F947" s="5" t="s">
        <v>32</v>
      </c>
      <c r="G947" s="5" t="s">
        <v>2710</v>
      </c>
      <c r="H947" s="5" t="s">
        <v>1362</v>
      </c>
      <c r="I947" s="5" t="s">
        <v>1309</v>
      </c>
      <c r="J947" s="4" t="s">
        <v>297</v>
      </c>
      <c r="K947" s="4" t="s">
        <v>102</v>
      </c>
    </row>
    <row r="948" spans="1:11" ht="146.25" x14ac:dyDescent="0.25">
      <c r="A948" s="5" t="s">
        <v>2711</v>
      </c>
      <c r="B948" s="5" t="s">
        <v>225</v>
      </c>
      <c r="C948" s="5" t="s">
        <v>29</v>
      </c>
      <c r="D948" s="5" t="s">
        <v>605</v>
      </c>
      <c r="E948" s="5" t="s">
        <v>1108</v>
      </c>
      <c r="F948" s="5" t="s">
        <v>32</v>
      </c>
      <c r="G948" s="5" t="s">
        <v>2712</v>
      </c>
      <c r="H948" s="5" t="s">
        <v>2713</v>
      </c>
      <c r="I948" s="5" t="s">
        <v>2714</v>
      </c>
      <c r="J948" s="4" t="s">
        <v>331</v>
      </c>
      <c r="K948" s="4" t="s">
        <v>102</v>
      </c>
    </row>
    <row r="949" spans="1:11" ht="247.5" x14ac:dyDescent="0.25">
      <c r="A949" s="5" t="s">
        <v>2715</v>
      </c>
      <c r="B949" s="5" t="s">
        <v>40</v>
      </c>
      <c r="C949" s="5"/>
      <c r="D949" s="5" t="s">
        <v>128</v>
      </c>
      <c r="E949" s="5" t="s">
        <v>86</v>
      </c>
      <c r="F949" s="5" t="s">
        <v>32</v>
      </c>
      <c r="G949" s="5" t="s">
        <v>178</v>
      </c>
      <c r="H949" s="5" t="s">
        <v>2716</v>
      </c>
      <c r="I949" s="5" t="s">
        <v>2717</v>
      </c>
      <c r="J949" s="4" t="s">
        <v>153</v>
      </c>
      <c r="K949" s="4" t="s">
        <v>153</v>
      </c>
    </row>
    <row r="950" spans="1:11" ht="45" x14ac:dyDescent="0.25">
      <c r="A950" s="18" t="s">
        <v>2718</v>
      </c>
      <c r="B950" s="18" t="s">
        <v>2666</v>
      </c>
      <c r="C950" s="18"/>
      <c r="D950" s="18"/>
      <c r="E950" s="5" t="s">
        <v>137</v>
      </c>
      <c r="F950" s="5" t="s">
        <v>122</v>
      </c>
      <c r="G950" s="5" t="s">
        <v>63</v>
      </c>
      <c r="H950" s="5" t="s">
        <v>142</v>
      </c>
      <c r="I950" s="18" t="s">
        <v>2719</v>
      </c>
      <c r="J950" s="15" t="s">
        <v>76</v>
      </c>
      <c r="K950" s="15"/>
    </row>
    <row r="951" spans="1:11" ht="22.5" x14ac:dyDescent="0.25">
      <c r="A951" s="19"/>
      <c r="B951" s="19"/>
      <c r="C951" s="19"/>
      <c r="D951" s="19"/>
      <c r="E951" s="5" t="s">
        <v>1281</v>
      </c>
      <c r="F951" s="5" t="s">
        <v>344</v>
      </c>
      <c r="G951" s="5" t="s">
        <v>445</v>
      </c>
      <c r="H951" s="5"/>
      <c r="I951" s="19"/>
      <c r="J951" s="16"/>
      <c r="K951" s="16"/>
    </row>
    <row r="952" spans="1:11" ht="33.75" x14ac:dyDescent="0.25">
      <c r="A952" s="19"/>
      <c r="B952" s="19"/>
      <c r="C952" s="19"/>
      <c r="D952" s="19"/>
      <c r="E952" s="5" t="s">
        <v>86</v>
      </c>
      <c r="F952" s="5" t="s">
        <v>143</v>
      </c>
      <c r="G952" s="5" t="s">
        <v>1390</v>
      </c>
      <c r="H952" s="5" t="s">
        <v>118</v>
      </c>
      <c r="I952" s="19"/>
      <c r="J952" s="16"/>
      <c r="K952" s="16"/>
    </row>
    <row r="953" spans="1:11" ht="33.75" x14ac:dyDescent="0.25">
      <c r="A953" s="20"/>
      <c r="B953" s="20"/>
      <c r="C953" s="20"/>
      <c r="D953" s="20"/>
      <c r="E953" s="5"/>
      <c r="F953" s="5" t="s">
        <v>2331</v>
      </c>
      <c r="G953" s="5"/>
      <c r="H953" s="5"/>
      <c r="I953" s="20"/>
      <c r="J953" s="17"/>
      <c r="K953" s="17"/>
    </row>
    <row r="954" spans="1:11" ht="281.25" x14ac:dyDescent="0.25">
      <c r="A954" s="5" t="s">
        <v>2720</v>
      </c>
      <c r="B954" s="5" t="s">
        <v>211</v>
      </c>
      <c r="C954" s="5" t="s">
        <v>29</v>
      </c>
      <c r="D954" s="5" t="s">
        <v>212</v>
      </c>
      <c r="E954" s="5" t="s">
        <v>1049</v>
      </c>
      <c r="F954" s="5" t="s">
        <v>32</v>
      </c>
      <c r="G954" s="5" t="s">
        <v>2366</v>
      </c>
      <c r="H954" s="5" t="s">
        <v>2721</v>
      </c>
      <c r="I954" s="5" t="s">
        <v>2722</v>
      </c>
      <c r="J954" s="4" t="s">
        <v>312</v>
      </c>
      <c r="K954" s="4" t="s">
        <v>102</v>
      </c>
    </row>
    <row r="955" spans="1:11" ht="303.75" x14ac:dyDescent="0.25">
      <c r="A955" s="5" t="s">
        <v>2723</v>
      </c>
      <c r="B955" s="5" t="s">
        <v>461</v>
      </c>
      <c r="C955" s="5" t="s">
        <v>29</v>
      </c>
      <c r="D955" s="5" t="s">
        <v>61</v>
      </c>
      <c r="E955" s="5" t="s">
        <v>184</v>
      </c>
      <c r="F955" s="5" t="s">
        <v>32</v>
      </c>
      <c r="G955" s="5" t="s">
        <v>54</v>
      </c>
      <c r="H955" s="5" t="s">
        <v>55</v>
      </c>
      <c r="I955" s="5" t="s">
        <v>2724</v>
      </c>
      <c r="J955" s="4" t="s">
        <v>227</v>
      </c>
      <c r="K955" s="4" t="s">
        <v>197</v>
      </c>
    </row>
    <row r="956" spans="1:11" ht="180" x14ac:dyDescent="0.25">
      <c r="A956" s="5" t="s">
        <v>2725</v>
      </c>
      <c r="B956" s="5" t="s">
        <v>225</v>
      </c>
      <c r="C956" s="5" t="s">
        <v>29</v>
      </c>
      <c r="D956" s="5" t="s">
        <v>939</v>
      </c>
      <c r="E956" s="5" t="s">
        <v>1552</v>
      </c>
      <c r="F956" s="5" t="s">
        <v>32</v>
      </c>
      <c r="G956" s="5" t="s">
        <v>178</v>
      </c>
      <c r="H956" s="5"/>
      <c r="I956" s="5" t="s">
        <v>2726</v>
      </c>
      <c r="J956" s="4" t="s">
        <v>216</v>
      </c>
      <c r="K956" s="4" t="s">
        <v>181</v>
      </c>
    </row>
    <row r="957" spans="1:11" ht="270" x14ac:dyDescent="0.25">
      <c r="A957" s="5" t="s">
        <v>2727</v>
      </c>
      <c r="B957" s="5" t="s">
        <v>368</v>
      </c>
      <c r="C957" s="5"/>
      <c r="D957" s="5" t="s">
        <v>70</v>
      </c>
      <c r="E957" s="5" t="s">
        <v>2243</v>
      </c>
      <c r="F957" s="5" t="s">
        <v>32</v>
      </c>
      <c r="G957" s="5" t="s">
        <v>445</v>
      </c>
      <c r="H957" s="5" t="s">
        <v>2728</v>
      </c>
      <c r="I957" s="5" t="s">
        <v>1581</v>
      </c>
      <c r="J957" s="4" t="s">
        <v>190</v>
      </c>
      <c r="K957" s="4" t="s">
        <v>190</v>
      </c>
    </row>
    <row r="958" spans="1:11" ht="409.5" x14ac:dyDescent="0.25">
      <c r="A958" s="5" t="s">
        <v>2729</v>
      </c>
      <c r="B958" s="5" t="s">
        <v>40</v>
      </c>
      <c r="C958" s="5"/>
      <c r="D958" s="5" t="s">
        <v>200</v>
      </c>
      <c r="E958" s="5" t="s">
        <v>86</v>
      </c>
      <c r="F958" s="5" t="s">
        <v>32</v>
      </c>
      <c r="G958" s="5" t="s">
        <v>1367</v>
      </c>
      <c r="H958" s="5" t="s">
        <v>34</v>
      </c>
      <c r="I958" s="5" t="s">
        <v>2730</v>
      </c>
      <c r="J958" s="4" t="s">
        <v>165</v>
      </c>
      <c r="K958" s="4" t="s">
        <v>126</v>
      </c>
    </row>
    <row r="959" spans="1:11" ht="90" x14ac:dyDescent="0.25">
      <c r="A959" s="5" t="s">
        <v>2731</v>
      </c>
      <c r="B959" s="5" t="s">
        <v>389</v>
      </c>
      <c r="C959" s="5"/>
      <c r="D959" s="5" t="s">
        <v>61</v>
      </c>
      <c r="E959" s="5" t="s">
        <v>1281</v>
      </c>
      <c r="F959" s="5" t="s">
        <v>32</v>
      </c>
      <c r="G959" s="5" t="s">
        <v>2732</v>
      </c>
      <c r="H959" s="5" t="s">
        <v>2733</v>
      </c>
      <c r="I959" s="5" t="s">
        <v>2734</v>
      </c>
      <c r="J959" s="4" t="s">
        <v>197</v>
      </c>
      <c r="K959" s="4" t="s">
        <v>75</v>
      </c>
    </row>
    <row r="960" spans="1:11" ht="146.25" x14ac:dyDescent="0.25">
      <c r="A960" s="5" t="s">
        <v>2735</v>
      </c>
      <c r="B960" s="5" t="s">
        <v>2736</v>
      </c>
      <c r="C960" s="5" t="s">
        <v>29</v>
      </c>
      <c r="D960" s="5" t="s">
        <v>61</v>
      </c>
      <c r="E960" s="5" t="s">
        <v>86</v>
      </c>
      <c r="F960" s="5" t="s">
        <v>32</v>
      </c>
      <c r="G960" s="5" t="s">
        <v>157</v>
      </c>
      <c r="H960" s="5" t="s">
        <v>2737</v>
      </c>
      <c r="I960" s="5" t="s">
        <v>2738</v>
      </c>
      <c r="J960" s="4" t="s">
        <v>166</v>
      </c>
      <c r="K960" s="4" t="s">
        <v>126</v>
      </c>
    </row>
    <row r="961" spans="1:11" ht="337.5" x14ac:dyDescent="0.25">
      <c r="A961" s="5" t="s">
        <v>2739</v>
      </c>
      <c r="B961" s="5" t="s">
        <v>147</v>
      </c>
      <c r="C961" s="5"/>
      <c r="D961" s="5"/>
      <c r="E961" s="5" t="s">
        <v>247</v>
      </c>
      <c r="F961" s="5" t="s">
        <v>32</v>
      </c>
      <c r="G961" s="5" t="s">
        <v>178</v>
      </c>
      <c r="H961" s="5" t="s">
        <v>2095</v>
      </c>
      <c r="I961" s="5" t="s">
        <v>2740</v>
      </c>
      <c r="J961" s="4" t="s">
        <v>234</v>
      </c>
      <c r="K961" s="4" t="s">
        <v>165</v>
      </c>
    </row>
    <row r="962" spans="1:11" ht="45" x14ac:dyDescent="0.25">
      <c r="A962" s="5" t="s">
        <v>2741</v>
      </c>
      <c r="B962" s="5" t="s">
        <v>120</v>
      </c>
      <c r="C962" s="5"/>
      <c r="D962" s="5"/>
      <c r="E962" s="5" t="s">
        <v>247</v>
      </c>
      <c r="F962" s="5" t="s">
        <v>122</v>
      </c>
      <c r="G962" s="5" t="s">
        <v>2742</v>
      </c>
      <c r="H962" s="5" t="s">
        <v>2743</v>
      </c>
      <c r="I962" s="5" t="s">
        <v>196</v>
      </c>
      <c r="J962" s="4" t="s">
        <v>47</v>
      </c>
      <c r="K962" s="4"/>
    </row>
    <row r="963" spans="1:11" ht="303.75" x14ac:dyDescent="0.25">
      <c r="A963" s="5" t="s">
        <v>2744</v>
      </c>
      <c r="B963" s="5" t="s">
        <v>51</v>
      </c>
      <c r="C963" s="5" t="s">
        <v>29</v>
      </c>
      <c r="D963" s="5" t="s">
        <v>472</v>
      </c>
      <c r="E963" s="5" t="s">
        <v>2745</v>
      </c>
      <c r="F963" s="5" t="s">
        <v>32</v>
      </c>
      <c r="G963" s="5" t="s">
        <v>1050</v>
      </c>
      <c r="H963" s="5" t="s">
        <v>2746</v>
      </c>
      <c r="I963" s="5" t="s">
        <v>2747</v>
      </c>
      <c r="J963" s="4" t="s">
        <v>216</v>
      </c>
      <c r="K963" s="4" t="s">
        <v>37</v>
      </c>
    </row>
    <row r="964" spans="1:11" ht="382.5" x14ac:dyDescent="0.25">
      <c r="A964" s="5" t="s">
        <v>2748</v>
      </c>
      <c r="B964" s="5" t="s">
        <v>225</v>
      </c>
      <c r="C964" s="5" t="s">
        <v>29</v>
      </c>
      <c r="D964" s="5" t="s">
        <v>400</v>
      </c>
      <c r="E964" s="5" t="s">
        <v>2749</v>
      </c>
      <c r="F964" s="5" t="s">
        <v>122</v>
      </c>
      <c r="G964" s="5" t="s">
        <v>242</v>
      </c>
      <c r="H964" s="5" t="s">
        <v>2750</v>
      </c>
      <c r="I964" s="5" t="s">
        <v>2751</v>
      </c>
      <c r="J964" s="4" t="s">
        <v>57</v>
      </c>
      <c r="K964" s="4" t="s">
        <v>197</v>
      </c>
    </row>
    <row r="965" spans="1:11" ht="123.75" x14ac:dyDescent="0.25">
      <c r="A965" s="5" t="s">
        <v>2752</v>
      </c>
      <c r="B965" s="5" t="s">
        <v>40</v>
      </c>
      <c r="C965" s="5"/>
      <c r="D965" s="5" t="s">
        <v>70</v>
      </c>
      <c r="E965" s="5" t="s">
        <v>1272</v>
      </c>
      <c r="F965" s="5" t="s">
        <v>32</v>
      </c>
      <c r="G965" s="5" t="s">
        <v>1268</v>
      </c>
      <c r="H965" s="5" t="s">
        <v>1119</v>
      </c>
      <c r="I965" s="5" t="s">
        <v>2753</v>
      </c>
      <c r="J965" s="4" t="s">
        <v>58</v>
      </c>
      <c r="K965" s="4" t="s">
        <v>58</v>
      </c>
    </row>
    <row r="966" spans="1:11" ht="90" x14ac:dyDescent="0.25">
      <c r="A966" s="18" t="s">
        <v>2754</v>
      </c>
      <c r="B966" s="18" t="s">
        <v>51</v>
      </c>
      <c r="C966" s="18" t="s">
        <v>29</v>
      </c>
      <c r="D966" s="18" t="s">
        <v>340</v>
      </c>
      <c r="E966" s="5" t="s">
        <v>2755</v>
      </c>
      <c r="F966" s="5" t="s">
        <v>344</v>
      </c>
      <c r="G966" s="5" t="s">
        <v>2756</v>
      </c>
      <c r="H966" s="5" t="s">
        <v>289</v>
      </c>
      <c r="I966" s="18" t="s">
        <v>2757</v>
      </c>
      <c r="J966" s="15" t="s">
        <v>37</v>
      </c>
      <c r="K966" s="15" t="s">
        <v>109</v>
      </c>
    </row>
    <row r="967" spans="1:11" ht="45" x14ac:dyDescent="0.25">
      <c r="A967" s="19"/>
      <c r="B967" s="19"/>
      <c r="C967" s="19"/>
      <c r="D967" s="19"/>
      <c r="E967" s="5" t="s">
        <v>2758</v>
      </c>
      <c r="F967" s="5" t="s">
        <v>32</v>
      </c>
      <c r="G967" s="5" t="s">
        <v>1025</v>
      </c>
      <c r="H967" s="5" t="s">
        <v>688</v>
      </c>
      <c r="I967" s="19"/>
      <c r="J967" s="16"/>
      <c r="K967" s="16"/>
    </row>
    <row r="968" spans="1:11" ht="33.75" x14ac:dyDescent="0.25">
      <c r="A968" s="20"/>
      <c r="B968" s="20"/>
      <c r="C968" s="20"/>
      <c r="D968" s="20"/>
      <c r="E968" s="5" t="s">
        <v>2483</v>
      </c>
      <c r="F968" s="5" t="s">
        <v>32</v>
      </c>
      <c r="G968" s="5" t="s">
        <v>115</v>
      </c>
      <c r="H968" s="5" t="s">
        <v>131</v>
      </c>
      <c r="I968" s="20"/>
      <c r="J968" s="17"/>
      <c r="K968" s="17"/>
    </row>
    <row r="969" spans="1:11" ht="101.25" x14ac:dyDescent="0.25">
      <c r="A969" s="5" t="s">
        <v>2759</v>
      </c>
      <c r="B969" s="5" t="s">
        <v>433</v>
      </c>
      <c r="C969" s="5"/>
      <c r="D969" s="5" t="s">
        <v>939</v>
      </c>
      <c r="E969" s="5" t="s">
        <v>1552</v>
      </c>
      <c r="F969" s="5" t="s">
        <v>32</v>
      </c>
      <c r="G969" s="5" t="s">
        <v>178</v>
      </c>
      <c r="H969" s="5" t="s">
        <v>321</v>
      </c>
      <c r="I969" s="5" t="s">
        <v>2760</v>
      </c>
      <c r="J969" s="4" t="s">
        <v>197</v>
      </c>
      <c r="K969" s="4" t="s">
        <v>197</v>
      </c>
    </row>
    <row r="970" spans="1:11" ht="409.5" x14ac:dyDescent="0.25">
      <c r="A970" s="5" t="s">
        <v>2761</v>
      </c>
      <c r="B970" s="5" t="s">
        <v>246</v>
      </c>
      <c r="C970" s="5" t="s">
        <v>29</v>
      </c>
      <c r="D970" s="5" t="s">
        <v>1076</v>
      </c>
      <c r="E970" s="5" t="s">
        <v>2762</v>
      </c>
      <c r="F970" s="5" t="s">
        <v>32</v>
      </c>
      <c r="G970" s="5" t="s">
        <v>2763</v>
      </c>
      <c r="H970" s="5" t="s">
        <v>2763</v>
      </c>
      <c r="I970" s="5" t="s">
        <v>2764</v>
      </c>
      <c r="J970" s="4" t="s">
        <v>58</v>
      </c>
      <c r="K970" s="4" t="s">
        <v>58</v>
      </c>
    </row>
    <row r="971" spans="1:11" ht="56.25" x14ac:dyDescent="0.25">
      <c r="A971" s="5" t="s">
        <v>2765</v>
      </c>
      <c r="B971" s="5" t="s">
        <v>94</v>
      </c>
      <c r="C971" s="5" t="s">
        <v>95</v>
      </c>
      <c r="D971" s="5" t="s">
        <v>400</v>
      </c>
      <c r="E971" s="5" t="s">
        <v>2766</v>
      </c>
      <c r="F971" s="5" t="s">
        <v>32</v>
      </c>
      <c r="G971" s="5" t="s">
        <v>568</v>
      </c>
      <c r="H971" s="5" t="s">
        <v>316</v>
      </c>
      <c r="I971" s="5" t="s">
        <v>1647</v>
      </c>
      <c r="J971" s="4" t="s">
        <v>186</v>
      </c>
      <c r="K971" s="4" t="s">
        <v>186</v>
      </c>
    </row>
    <row r="972" spans="1:11" ht="270" x14ac:dyDescent="0.25">
      <c r="A972" s="5" t="s">
        <v>2767</v>
      </c>
      <c r="B972" s="5" t="s">
        <v>51</v>
      </c>
      <c r="C972" s="5"/>
      <c r="D972" s="5" t="s">
        <v>52</v>
      </c>
      <c r="E972" s="5" t="s">
        <v>2768</v>
      </c>
      <c r="F972" s="5" t="s">
        <v>32</v>
      </c>
      <c r="G972" s="5" t="s">
        <v>294</v>
      </c>
      <c r="H972" s="5" t="s">
        <v>295</v>
      </c>
      <c r="I972" s="5" t="s">
        <v>2769</v>
      </c>
      <c r="J972" s="4" t="s">
        <v>268</v>
      </c>
      <c r="K972" s="4" t="s">
        <v>153</v>
      </c>
    </row>
    <row r="973" spans="1:11" ht="337.5" x14ac:dyDescent="0.25">
      <c r="A973" s="5" t="s">
        <v>2770</v>
      </c>
      <c r="B973" s="5" t="s">
        <v>218</v>
      </c>
      <c r="C973" s="5" t="s">
        <v>95</v>
      </c>
      <c r="D973" s="5" t="s">
        <v>212</v>
      </c>
      <c r="E973" s="5" t="s">
        <v>1552</v>
      </c>
      <c r="F973" s="5" t="s">
        <v>32</v>
      </c>
      <c r="G973" s="5" t="s">
        <v>87</v>
      </c>
      <c r="H973" s="5" t="s">
        <v>173</v>
      </c>
      <c r="I973" s="5" t="s">
        <v>2771</v>
      </c>
      <c r="J973" s="4" t="s">
        <v>318</v>
      </c>
      <c r="K973" s="4" t="s">
        <v>102</v>
      </c>
    </row>
    <row r="974" spans="1:11" ht="90" x14ac:dyDescent="0.25">
      <c r="A974" s="5" t="s">
        <v>2772</v>
      </c>
      <c r="B974" s="5" t="s">
        <v>40</v>
      </c>
      <c r="C974" s="5"/>
      <c r="D974" s="5" t="s">
        <v>41</v>
      </c>
      <c r="E974" s="5" t="s">
        <v>137</v>
      </c>
      <c r="F974" s="5" t="s">
        <v>32</v>
      </c>
      <c r="G974" s="5" t="s">
        <v>49</v>
      </c>
      <c r="H974" s="5" t="s">
        <v>44</v>
      </c>
      <c r="I974" s="5" t="s">
        <v>2773</v>
      </c>
      <c r="J974" s="4" t="s">
        <v>59</v>
      </c>
      <c r="K974" s="4" t="s">
        <v>59</v>
      </c>
    </row>
    <row r="975" spans="1:11" ht="225" x14ac:dyDescent="0.25">
      <c r="A975" s="5" t="s">
        <v>2774</v>
      </c>
      <c r="B975" s="5" t="s">
        <v>147</v>
      </c>
      <c r="C975" s="5"/>
      <c r="D975" s="5"/>
      <c r="E975" s="5" t="s">
        <v>2775</v>
      </c>
      <c r="F975" s="5" t="s">
        <v>32</v>
      </c>
      <c r="G975" s="5" t="s">
        <v>1790</v>
      </c>
      <c r="H975" s="5" t="s">
        <v>281</v>
      </c>
      <c r="I975" s="5" t="s">
        <v>1291</v>
      </c>
      <c r="J975" s="4" t="s">
        <v>83</v>
      </c>
      <c r="K975" s="4" t="s">
        <v>37</v>
      </c>
    </row>
    <row r="976" spans="1:11" ht="56.25" x14ac:dyDescent="0.25">
      <c r="A976" s="18" t="s">
        <v>2776</v>
      </c>
      <c r="B976" s="18" t="s">
        <v>1513</v>
      </c>
      <c r="C976" s="18"/>
      <c r="D976" s="18" t="s">
        <v>41</v>
      </c>
      <c r="E976" s="5" t="s">
        <v>1060</v>
      </c>
      <c r="F976" s="5" t="s">
        <v>32</v>
      </c>
      <c r="G976" s="5" t="s">
        <v>1367</v>
      </c>
      <c r="H976" s="5" t="s">
        <v>1368</v>
      </c>
      <c r="I976" s="18" t="s">
        <v>196</v>
      </c>
      <c r="J976" s="15" t="s">
        <v>286</v>
      </c>
      <c r="K976" s="15"/>
    </row>
    <row r="977" spans="1:11" ht="56.25" x14ac:dyDescent="0.25">
      <c r="A977" s="20"/>
      <c r="B977" s="20"/>
      <c r="C977" s="20"/>
      <c r="D977" s="20"/>
      <c r="E977" s="5" t="s">
        <v>2777</v>
      </c>
      <c r="F977" s="5" t="s">
        <v>32</v>
      </c>
      <c r="G977" s="5" t="s">
        <v>2778</v>
      </c>
      <c r="H977" s="5" t="s">
        <v>2779</v>
      </c>
      <c r="I977" s="20"/>
      <c r="J977" s="17"/>
      <c r="K977" s="17"/>
    </row>
    <row r="978" spans="1:11" ht="157.5" x14ac:dyDescent="0.25">
      <c r="A978" s="5" t="s">
        <v>2780</v>
      </c>
      <c r="B978" s="5" t="s">
        <v>399</v>
      </c>
      <c r="C978" s="5"/>
      <c r="D978" s="5" t="s">
        <v>400</v>
      </c>
      <c r="E978" s="5" t="s">
        <v>385</v>
      </c>
      <c r="F978" s="5" t="s">
        <v>32</v>
      </c>
      <c r="G978" s="5" t="s">
        <v>932</v>
      </c>
      <c r="H978" s="5" t="s">
        <v>281</v>
      </c>
      <c r="I978" s="5" t="s">
        <v>2781</v>
      </c>
      <c r="J978" s="4" t="s">
        <v>335</v>
      </c>
      <c r="K978" s="4" t="s">
        <v>216</v>
      </c>
    </row>
    <row r="979" spans="1:11" ht="101.25" x14ac:dyDescent="0.25">
      <c r="A979" s="5" t="s">
        <v>2782</v>
      </c>
      <c r="B979" s="5" t="s">
        <v>225</v>
      </c>
      <c r="C979" s="5"/>
      <c r="D979" s="5" t="s">
        <v>212</v>
      </c>
      <c r="E979" s="5" t="s">
        <v>2608</v>
      </c>
      <c r="F979" s="5" t="s">
        <v>32</v>
      </c>
      <c r="G979" s="5" t="s">
        <v>87</v>
      </c>
      <c r="H979" s="5" t="s">
        <v>2783</v>
      </c>
      <c r="I979" s="5" t="s">
        <v>2784</v>
      </c>
      <c r="J979" s="4" t="s">
        <v>274</v>
      </c>
      <c r="K979" s="4" t="s">
        <v>75</v>
      </c>
    </row>
    <row r="980" spans="1:11" ht="56.25" x14ac:dyDescent="0.25">
      <c r="A980" s="5" t="s">
        <v>2785</v>
      </c>
      <c r="B980" s="5" t="s">
        <v>51</v>
      </c>
      <c r="C980" s="5" t="s">
        <v>29</v>
      </c>
      <c r="D980" s="5" t="s">
        <v>61</v>
      </c>
      <c r="E980" s="5" t="s">
        <v>2786</v>
      </c>
      <c r="F980" s="5" t="s">
        <v>32</v>
      </c>
      <c r="G980" s="5" t="s">
        <v>2787</v>
      </c>
      <c r="H980" s="5" t="s">
        <v>2788</v>
      </c>
      <c r="I980" s="5" t="s">
        <v>1975</v>
      </c>
      <c r="J980" s="4" t="s">
        <v>216</v>
      </c>
      <c r="K980" s="4"/>
    </row>
    <row r="981" spans="1:11" ht="22.5" x14ac:dyDescent="0.25">
      <c r="A981" s="5" t="s">
        <v>2789</v>
      </c>
      <c r="B981" s="5" t="s">
        <v>211</v>
      </c>
      <c r="C981" s="5"/>
      <c r="D981" s="5"/>
      <c r="E981" s="5"/>
      <c r="F981" s="5"/>
      <c r="G981" s="5"/>
      <c r="H981" s="5"/>
      <c r="I981" s="5" t="s">
        <v>196</v>
      </c>
      <c r="J981" s="4" t="s">
        <v>58</v>
      </c>
      <c r="K981" s="4" t="s">
        <v>109</v>
      </c>
    </row>
    <row r="982" spans="1:11" ht="45" x14ac:dyDescent="0.25">
      <c r="A982" s="18" t="s">
        <v>2790</v>
      </c>
      <c r="B982" s="18" t="s">
        <v>155</v>
      </c>
      <c r="C982" s="18"/>
      <c r="D982" s="18" t="s">
        <v>61</v>
      </c>
      <c r="E982" s="5" t="s">
        <v>2791</v>
      </c>
      <c r="F982" s="5" t="s">
        <v>138</v>
      </c>
      <c r="G982" s="5" t="s">
        <v>112</v>
      </c>
      <c r="H982" s="5" t="s">
        <v>676</v>
      </c>
      <c r="I982" s="18" t="s">
        <v>196</v>
      </c>
      <c r="J982" s="15" t="s">
        <v>109</v>
      </c>
      <c r="K982" s="15"/>
    </row>
    <row r="983" spans="1:11" ht="45" x14ac:dyDescent="0.25">
      <c r="A983" s="20"/>
      <c r="B983" s="20"/>
      <c r="C983" s="20"/>
      <c r="D983" s="20"/>
      <c r="E983" s="5" t="s">
        <v>2673</v>
      </c>
      <c r="F983" s="5" t="s">
        <v>122</v>
      </c>
      <c r="G983" s="5" t="s">
        <v>1025</v>
      </c>
      <c r="H983" s="5" t="s">
        <v>1062</v>
      </c>
      <c r="I983" s="20"/>
      <c r="J983" s="17"/>
      <c r="K983" s="17"/>
    </row>
    <row r="984" spans="1:11" ht="45" x14ac:dyDescent="0.25">
      <c r="A984" s="5" t="s">
        <v>2792</v>
      </c>
      <c r="B984" s="5" t="s">
        <v>1974</v>
      </c>
      <c r="C984" s="5"/>
      <c r="D984" s="5"/>
      <c r="E984" s="5" t="s">
        <v>86</v>
      </c>
      <c r="F984" s="5" t="s">
        <v>32</v>
      </c>
      <c r="G984" s="5" t="s">
        <v>1410</v>
      </c>
      <c r="H984" s="5" t="s">
        <v>142</v>
      </c>
      <c r="I984" s="5" t="s">
        <v>2146</v>
      </c>
      <c r="J984" s="4" t="s">
        <v>26</v>
      </c>
      <c r="K984" s="4" t="s">
        <v>26</v>
      </c>
    </row>
    <row r="985" spans="1:11" ht="225" x14ac:dyDescent="0.25">
      <c r="A985" s="5" t="s">
        <v>2793</v>
      </c>
      <c r="B985" s="5" t="s">
        <v>40</v>
      </c>
      <c r="C985" s="5"/>
      <c r="D985" s="5" t="s">
        <v>61</v>
      </c>
      <c r="E985" s="5" t="s">
        <v>2462</v>
      </c>
      <c r="F985" s="5" t="s">
        <v>32</v>
      </c>
      <c r="G985" s="5" t="s">
        <v>87</v>
      </c>
      <c r="H985" s="5" t="s">
        <v>2794</v>
      </c>
      <c r="I985" s="5" t="s">
        <v>1291</v>
      </c>
      <c r="J985" s="4" t="s">
        <v>223</v>
      </c>
      <c r="K985" s="4" t="s">
        <v>75</v>
      </c>
    </row>
    <row r="986" spans="1:11" ht="360" x14ac:dyDescent="0.25">
      <c r="A986" s="5" t="s">
        <v>2795</v>
      </c>
      <c r="B986" s="5" t="s">
        <v>94</v>
      </c>
      <c r="C986" s="5" t="s">
        <v>95</v>
      </c>
      <c r="D986" s="5" t="s">
        <v>212</v>
      </c>
      <c r="E986" s="5" t="s">
        <v>1414</v>
      </c>
      <c r="F986" s="5" t="s">
        <v>32</v>
      </c>
      <c r="G986" s="5" t="s">
        <v>2796</v>
      </c>
      <c r="H986" s="5" t="s">
        <v>866</v>
      </c>
      <c r="I986" s="5" t="s">
        <v>2797</v>
      </c>
      <c r="J986" s="4" t="s">
        <v>57</v>
      </c>
      <c r="K986" s="4" t="s">
        <v>223</v>
      </c>
    </row>
    <row r="987" spans="1:11" ht="45" x14ac:dyDescent="0.25">
      <c r="A987" s="18" t="s">
        <v>2798</v>
      </c>
      <c r="B987" s="18" t="s">
        <v>389</v>
      </c>
      <c r="C987" s="18"/>
      <c r="D987" s="18" t="s">
        <v>128</v>
      </c>
      <c r="E987" s="5" t="s">
        <v>2799</v>
      </c>
      <c r="F987" s="5" t="s">
        <v>122</v>
      </c>
      <c r="G987" s="5" t="s">
        <v>162</v>
      </c>
      <c r="H987" s="5" t="s">
        <v>142</v>
      </c>
      <c r="I987" s="18" t="s">
        <v>2800</v>
      </c>
      <c r="J987" s="15" t="s">
        <v>37</v>
      </c>
      <c r="K987" s="15" t="s">
        <v>103</v>
      </c>
    </row>
    <row r="988" spans="1:11" ht="45" x14ac:dyDescent="0.25">
      <c r="A988" s="20"/>
      <c r="B988" s="20"/>
      <c r="C988" s="20"/>
      <c r="D988" s="20"/>
      <c r="E988" s="5" t="s">
        <v>2799</v>
      </c>
      <c r="F988" s="5" t="s">
        <v>32</v>
      </c>
      <c r="G988" s="5" t="s">
        <v>178</v>
      </c>
      <c r="H988" s="5" t="s">
        <v>321</v>
      </c>
      <c r="I988" s="20"/>
      <c r="J988" s="17"/>
      <c r="K988" s="17"/>
    </row>
    <row r="989" spans="1:11" ht="78.75" x14ac:dyDescent="0.25">
      <c r="A989" s="5" t="s">
        <v>2801</v>
      </c>
      <c r="B989" s="5" t="s">
        <v>389</v>
      </c>
      <c r="C989" s="5"/>
      <c r="D989" s="5" t="s">
        <v>61</v>
      </c>
      <c r="E989" s="5" t="s">
        <v>86</v>
      </c>
      <c r="F989" s="5" t="s">
        <v>32</v>
      </c>
      <c r="G989" s="5" t="s">
        <v>87</v>
      </c>
      <c r="H989" s="5" t="s">
        <v>173</v>
      </c>
      <c r="I989" s="5" t="s">
        <v>2802</v>
      </c>
      <c r="J989" s="4" t="s">
        <v>197</v>
      </c>
      <c r="K989" s="4" t="s">
        <v>76</v>
      </c>
    </row>
    <row r="990" spans="1:11" ht="281.25" x14ac:dyDescent="0.25">
      <c r="A990" s="5" t="s">
        <v>2803</v>
      </c>
      <c r="B990" s="5" t="s">
        <v>147</v>
      </c>
      <c r="C990" s="5"/>
      <c r="D990" s="5"/>
      <c r="E990" s="5" t="s">
        <v>1995</v>
      </c>
      <c r="F990" s="5" t="s">
        <v>32</v>
      </c>
      <c r="G990" s="5" t="s">
        <v>774</v>
      </c>
      <c r="H990" s="5" t="s">
        <v>2804</v>
      </c>
      <c r="I990" s="5" t="s">
        <v>1499</v>
      </c>
      <c r="J990" s="4" t="s">
        <v>57</v>
      </c>
      <c r="K990" s="4" t="s">
        <v>37</v>
      </c>
    </row>
    <row r="991" spans="1:11" ht="247.5" x14ac:dyDescent="0.25">
      <c r="A991" s="5" t="s">
        <v>2805</v>
      </c>
      <c r="B991" s="5" t="s">
        <v>461</v>
      </c>
      <c r="C991" s="5" t="s">
        <v>29</v>
      </c>
      <c r="D991" s="5" t="s">
        <v>70</v>
      </c>
      <c r="E991" s="5" t="s">
        <v>1552</v>
      </c>
      <c r="F991" s="5" t="s">
        <v>32</v>
      </c>
      <c r="G991" s="5" t="s">
        <v>386</v>
      </c>
      <c r="H991" s="5" t="s">
        <v>2806</v>
      </c>
      <c r="I991" s="5" t="s">
        <v>1158</v>
      </c>
      <c r="J991" s="4" t="s">
        <v>237</v>
      </c>
      <c r="K991" s="4" t="s">
        <v>190</v>
      </c>
    </row>
    <row r="992" spans="1:11" ht="22.5" x14ac:dyDescent="0.25">
      <c r="A992" s="5" t="s">
        <v>2807</v>
      </c>
      <c r="B992" s="5" t="s">
        <v>94</v>
      </c>
      <c r="C992" s="5"/>
      <c r="D992" s="5"/>
      <c r="E992" s="5"/>
      <c r="F992" s="5"/>
      <c r="G992" s="5"/>
      <c r="H992" s="5"/>
      <c r="I992" s="5" t="s">
        <v>196</v>
      </c>
      <c r="J992" s="4"/>
      <c r="K992" s="4"/>
    </row>
    <row r="993" spans="1:11" ht="315" x14ac:dyDescent="0.25">
      <c r="A993" s="5" t="s">
        <v>2808</v>
      </c>
      <c r="B993" s="5" t="s">
        <v>51</v>
      </c>
      <c r="C993" s="5" t="s">
        <v>29</v>
      </c>
      <c r="D993" s="5" t="s">
        <v>61</v>
      </c>
      <c r="E993" s="5" t="s">
        <v>86</v>
      </c>
      <c r="F993" s="5" t="s">
        <v>32</v>
      </c>
      <c r="G993" s="5" t="s">
        <v>2558</v>
      </c>
      <c r="H993" s="5" t="s">
        <v>2809</v>
      </c>
      <c r="I993" s="5" t="s">
        <v>2810</v>
      </c>
      <c r="J993" s="4" t="s">
        <v>197</v>
      </c>
      <c r="K993" s="4" t="s">
        <v>197</v>
      </c>
    </row>
    <row r="994" spans="1:11" ht="146.25" x14ac:dyDescent="0.25">
      <c r="A994" s="5" t="s">
        <v>2811</v>
      </c>
      <c r="B994" s="5" t="s">
        <v>40</v>
      </c>
      <c r="C994" s="5"/>
      <c r="D994" s="5" t="s">
        <v>70</v>
      </c>
      <c r="E994" s="5" t="s">
        <v>2812</v>
      </c>
      <c r="F994" s="5" t="s">
        <v>32</v>
      </c>
      <c r="G994" s="5" t="s">
        <v>134</v>
      </c>
      <c r="H994" s="5" t="s">
        <v>2813</v>
      </c>
      <c r="I994" s="5" t="s">
        <v>2814</v>
      </c>
      <c r="J994" s="4" t="s">
        <v>190</v>
      </c>
      <c r="K994" s="4" t="s">
        <v>145</v>
      </c>
    </row>
    <row r="995" spans="1:11" ht="270" x14ac:dyDescent="0.25">
      <c r="A995" s="5" t="s">
        <v>2815</v>
      </c>
      <c r="B995" s="5" t="s">
        <v>51</v>
      </c>
      <c r="C995" s="5" t="s">
        <v>29</v>
      </c>
      <c r="D995" s="5" t="s">
        <v>168</v>
      </c>
      <c r="E995" s="5" t="s">
        <v>2816</v>
      </c>
      <c r="F995" s="5" t="s">
        <v>32</v>
      </c>
      <c r="G995" s="5" t="s">
        <v>2817</v>
      </c>
      <c r="H995" s="5" t="s">
        <v>2818</v>
      </c>
      <c r="I995" s="5" t="s">
        <v>2819</v>
      </c>
      <c r="J995" s="4" t="s">
        <v>227</v>
      </c>
      <c r="K995" s="4" t="s">
        <v>102</v>
      </c>
    </row>
    <row r="996" spans="1:11" ht="22.5" x14ac:dyDescent="0.25">
      <c r="A996" s="5" t="s">
        <v>2820</v>
      </c>
      <c r="B996" s="5" t="s">
        <v>299</v>
      </c>
      <c r="C996" s="5"/>
      <c r="D996" s="5"/>
      <c r="E996" s="5"/>
      <c r="F996" s="5"/>
      <c r="G996" s="5"/>
      <c r="H996" s="5"/>
      <c r="I996" s="5" t="s">
        <v>196</v>
      </c>
      <c r="J996" s="4"/>
      <c r="K996" s="4"/>
    </row>
    <row r="997" spans="1:11" ht="360" x14ac:dyDescent="0.25">
      <c r="A997" s="5" t="s">
        <v>2821</v>
      </c>
      <c r="B997" s="5" t="s">
        <v>40</v>
      </c>
      <c r="C997" s="5"/>
      <c r="D997" s="5" t="s">
        <v>472</v>
      </c>
      <c r="E997" s="5" t="s">
        <v>2596</v>
      </c>
      <c r="F997" s="5" t="s">
        <v>32</v>
      </c>
      <c r="G997" s="5" t="s">
        <v>98</v>
      </c>
      <c r="H997" s="5" t="s">
        <v>474</v>
      </c>
      <c r="I997" s="5" t="s">
        <v>2822</v>
      </c>
      <c r="J997" s="4" t="s">
        <v>36</v>
      </c>
      <c r="K997" s="4" t="s">
        <v>190</v>
      </c>
    </row>
    <row r="998" spans="1:11" ht="225" x14ac:dyDescent="0.25">
      <c r="A998" s="5" t="s">
        <v>2823</v>
      </c>
      <c r="B998" s="5" t="s">
        <v>40</v>
      </c>
      <c r="C998" s="5"/>
      <c r="D998" s="5" t="s">
        <v>70</v>
      </c>
      <c r="E998" s="5" t="s">
        <v>86</v>
      </c>
      <c r="F998" s="5" t="s">
        <v>32</v>
      </c>
      <c r="G998" s="5" t="s">
        <v>134</v>
      </c>
      <c r="H998" s="5" t="s">
        <v>281</v>
      </c>
      <c r="I998" s="5" t="s">
        <v>1776</v>
      </c>
      <c r="J998" s="4" t="s">
        <v>58</v>
      </c>
      <c r="K998" s="4" t="s">
        <v>75</v>
      </c>
    </row>
    <row r="999" spans="1:11" ht="202.5" x14ac:dyDescent="0.25">
      <c r="A999" s="5" t="s">
        <v>2824</v>
      </c>
      <c r="B999" s="5" t="s">
        <v>40</v>
      </c>
      <c r="C999" s="5"/>
      <c r="D999" s="5" t="s">
        <v>70</v>
      </c>
      <c r="E999" s="5" t="s">
        <v>427</v>
      </c>
      <c r="F999" s="5" t="s">
        <v>32</v>
      </c>
      <c r="G999" s="5" t="s">
        <v>134</v>
      </c>
      <c r="H999" s="5" t="s">
        <v>2825</v>
      </c>
      <c r="I999" s="5" t="s">
        <v>2826</v>
      </c>
      <c r="J999" s="4" t="s">
        <v>153</v>
      </c>
      <c r="K999" s="4" t="s">
        <v>38</v>
      </c>
    </row>
    <row r="1000" spans="1:11" ht="45" x14ac:dyDescent="0.25">
      <c r="A1000" s="18" t="s">
        <v>2827</v>
      </c>
      <c r="B1000" s="18" t="s">
        <v>40</v>
      </c>
      <c r="C1000" s="18"/>
      <c r="D1000" s="18" t="s">
        <v>168</v>
      </c>
      <c r="E1000" s="5" t="s">
        <v>2828</v>
      </c>
      <c r="F1000" s="5" t="s">
        <v>122</v>
      </c>
      <c r="G1000" s="5" t="s">
        <v>2829</v>
      </c>
      <c r="H1000" s="5" t="s">
        <v>142</v>
      </c>
      <c r="I1000" s="18" t="s">
        <v>2830</v>
      </c>
      <c r="J1000" s="15" t="s">
        <v>145</v>
      </c>
      <c r="K1000" s="15" t="s">
        <v>68</v>
      </c>
    </row>
    <row r="1001" spans="1:11" ht="45" x14ac:dyDescent="0.25">
      <c r="A1001" s="20"/>
      <c r="B1001" s="20"/>
      <c r="C1001" s="20"/>
      <c r="D1001" s="20"/>
      <c r="E1001" s="5" t="s">
        <v>2831</v>
      </c>
      <c r="F1001" s="5" t="s">
        <v>32</v>
      </c>
      <c r="G1001" s="5" t="s">
        <v>1025</v>
      </c>
      <c r="H1001" s="5" t="s">
        <v>1062</v>
      </c>
      <c r="I1001" s="20"/>
      <c r="J1001" s="17"/>
      <c r="K1001" s="17"/>
    </row>
    <row r="1002" spans="1:11" ht="22.5" x14ac:dyDescent="0.25">
      <c r="A1002" s="5" t="s">
        <v>2832</v>
      </c>
      <c r="B1002" s="5" t="s">
        <v>246</v>
      </c>
      <c r="C1002" s="5"/>
      <c r="D1002" s="5"/>
      <c r="E1002" s="5"/>
      <c r="F1002" s="5"/>
      <c r="G1002" s="5"/>
      <c r="H1002" s="5"/>
      <c r="I1002" s="5" t="s">
        <v>196</v>
      </c>
      <c r="J1002" s="4" t="s">
        <v>36</v>
      </c>
      <c r="K1002" s="4" t="s">
        <v>197</v>
      </c>
    </row>
    <row r="1003" spans="1:11" ht="101.25" x14ac:dyDescent="0.25">
      <c r="A1003" s="5" t="s">
        <v>2833</v>
      </c>
      <c r="B1003" s="5" t="s">
        <v>51</v>
      </c>
      <c r="C1003" s="5" t="s">
        <v>29</v>
      </c>
      <c r="D1003" s="5" t="s">
        <v>61</v>
      </c>
      <c r="E1003" s="5" t="s">
        <v>86</v>
      </c>
      <c r="F1003" s="5" t="s">
        <v>32</v>
      </c>
      <c r="G1003" s="5" t="s">
        <v>87</v>
      </c>
      <c r="H1003" s="5" t="s">
        <v>173</v>
      </c>
      <c r="I1003" s="5" t="s">
        <v>2834</v>
      </c>
      <c r="J1003" s="4" t="s">
        <v>108</v>
      </c>
      <c r="K1003" s="4" t="s">
        <v>108</v>
      </c>
    </row>
    <row r="1004" spans="1:11" ht="56.25" x14ac:dyDescent="0.25">
      <c r="A1004" s="5" t="s">
        <v>2835</v>
      </c>
      <c r="B1004" s="5" t="s">
        <v>194</v>
      </c>
      <c r="C1004" s="5"/>
      <c r="D1004" s="5"/>
      <c r="E1004" s="5" t="s">
        <v>450</v>
      </c>
      <c r="F1004" s="5" t="s">
        <v>32</v>
      </c>
      <c r="G1004" s="5" t="s">
        <v>774</v>
      </c>
      <c r="H1004" s="5" t="s">
        <v>1357</v>
      </c>
      <c r="I1004" s="5" t="s">
        <v>2836</v>
      </c>
      <c r="J1004" s="4" t="s">
        <v>66</v>
      </c>
      <c r="K1004" s="4"/>
    </row>
    <row r="1005" spans="1:11" ht="258.75" x14ac:dyDescent="0.25">
      <c r="A1005" s="5" t="s">
        <v>2837</v>
      </c>
      <c r="B1005" s="5" t="s">
        <v>94</v>
      </c>
      <c r="C1005" s="5" t="s">
        <v>95</v>
      </c>
      <c r="D1005" s="5" t="s">
        <v>616</v>
      </c>
      <c r="E1005" s="5" t="s">
        <v>2838</v>
      </c>
      <c r="F1005" s="5" t="s">
        <v>32</v>
      </c>
      <c r="G1005" s="5" t="s">
        <v>2839</v>
      </c>
      <c r="H1005" s="5" t="s">
        <v>2839</v>
      </c>
      <c r="I1005" s="5" t="s">
        <v>2840</v>
      </c>
      <c r="J1005" s="4" t="s">
        <v>268</v>
      </c>
      <c r="K1005" s="4" t="s">
        <v>37</v>
      </c>
    </row>
    <row r="1006" spans="1:11" ht="45" x14ac:dyDescent="0.25">
      <c r="A1006" s="5" t="s">
        <v>2841</v>
      </c>
      <c r="B1006" s="5" t="s">
        <v>194</v>
      </c>
      <c r="C1006" s="5"/>
      <c r="D1006" s="5"/>
      <c r="E1006" s="5" t="s">
        <v>2008</v>
      </c>
      <c r="F1006" s="5" t="s">
        <v>32</v>
      </c>
      <c r="G1006" s="5" t="s">
        <v>774</v>
      </c>
      <c r="H1006" s="5" t="s">
        <v>1357</v>
      </c>
      <c r="I1006" s="5" t="s">
        <v>196</v>
      </c>
      <c r="J1006" s="4" t="s">
        <v>126</v>
      </c>
      <c r="K1006" s="4"/>
    </row>
    <row r="1007" spans="1:11" ht="258.75" x14ac:dyDescent="0.25">
      <c r="A1007" s="5" t="s">
        <v>2842</v>
      </c>
      <c r="B1007" s="5" t="s">
        <v>389</v>
      </c>
      <c r="C1007" s="5"/>
      <c r="D1007" s="5" t="s">
        <v>70</v>
      </c>
      <c r="E1007" s="5" t="s">
        <v>195</v>
      </c>
      <c r="F1007" s="5" t="s">
        <v>32</v>
      </c>
      <c r="G1007" s="5" t="s">
        <v>258</v>
      </c>
      <c r="H1007" s="5" t="s">
        <v>259</v>
      </c>
      <c r="I1007" s="5" t="s">
        <v>2843</v>
      </c>
      <c r="J1007" s="4" t="s">
        <v>187</v>
      </c>
      <c r="K1007" s="4" t="s">
        <v>109</v>
      </c>
    </row>
    <row r="1008" spans="1:11" ht="247.5" x14ac:dyDescent="0.25">
      <c r="A1008" s="5" t="s">
        <v>2844</v>
      </c>
      <c r="B1008" s="5" t="s">
        <v>147</v>
      </c>
      <c r="C1008" s="5"/>
      <c r="D1008" s="5"/>
      <c r="E1008" s="5" t="s">
        <v>86</v>
      </c>
      <c r="F1008" s="5" t="s">
        <v>32</v>
      </c>
      <c r="G1008" s="5" t="s">
        <v>380</v>
      </c>
      <c r="H1008" s="5" t="s">
        <v>381</v>
      </c>
      <c r="I1008" s="5" t="s">
        <v>2845</v>
      </c>
      <c r="J1008" s="4" t="s">
        <v>187</v>
      </c>
      <c r="K1008" s="4" t="s">
        <v>187</v>
      </c>
    </row>
    <row r="1009" spans="1:11" ht="382.5" x14ac:dyDescent="0.25">
      <c r="A1009" s="5" t="s">
        <v>2846</v>
      </c>
      <c r="B1009" s="5" t="s">
        <v>51</v>
      </c>
      <c r="C1009" s="5" t="s">
        <v>29</v>
      </c>
      <c r="D1009" s="5" t="s">
        <v>240</v>
      </c>
      <c r="E1009" s="5" t="s">
        <v>1578</v>
      </c>
      <c r="F1009" s="5" t="s">
        <v>122</v>
      </c>
      <c r="G1009" s="5" t="s">
        <v>242</v>
      </c>
      <c r="H1009" s="5" t="s">
        <v>2847</v>
      </c>
      <c r="I1009" s="5" t="s">
        <v>2848</v>
      </c>
      <c r="J1009" s="4" t="s">
        <v>109</v>
      </c>
      <c r="K1009" s="4" t="s">
        <v>75</v>
      </c>
    </row>
    <row r="1010" spans="1:11" ht="393.75" x14ac:dyDescent="0.25">
      <c r="A1010" s="5" t="s">
        <v>2849</v>
      </c>
      <c r="B1010" s="5" t="s">
        <v>51</v>
      </c>
      <c r="C1010" s="5" t="s">
        <v>29</v>
      </c>
      <c r="D1010" s="5" t="s">
        <v>240</v>
      </c>
      <c r="E1010" s="5" t="s">
        <v>2850</v>
      </c>
      <c r="F1010" s="5" t="s">
        <v>32</v>
      </c>
      <c r="G1010" s="5" t="s">
        <v>2851</v>
      </c>
      <c r="H1010" s="5" t="s">
        <v>2852</v>
      </c>
      <c r="I1010" s="5" t="s">
        <v>2853</v>
      </c>
      <c r="J1010" s="4" t="s">
        <v>126</v>
      </c>
      <c r="K1010" s="4" t="s">
        <v>76</v>
      </c>
    </row>
    <row r="1011" spans="1:11" ht="168.75" x14ac:dyDescent="0.25">
      <c r="A1011" s="5" t="s">
        <v>2854</v>
      </c>
      <c r="B1011" s="5" t="s">
        <v>147</v>
      </c>
      <c r="C1011" s="5"/>
      <c r="D1011" s="5"/>
      <c r="E1011" s="5" t="s">
        <v>1552</v>
      </c>
      <c r="F1011" s="5" t="s">
        <v>32</v>
      </c>
      <c r="G1011" s="5" t="s">
        <v>134</v>
      </c>
      <c r="H1011" s="5" t="s">
        <v>2855</v>
      </c>
      <c r="I1011" s="5" t="s">
        <v>2856</v>
      </c>
      <c r="J1011" s="4" t="s">
        <v>145</v>
      </c>
      <c r="K1011" s="4" t="s">
        <v>145</v>
      </c>
    </row>
    <row r="1012" spans="1:11" ht="270" x14ac:dyDescent="0.25">
      <c r="A1012" s="5" t="s">
        <v>2857</v>
      </c>
      <c r="B1012" s="5" t="s">
        <v>389</v>
      </c>
      <c r="C1012" s="5"/>
      <c r="D1012" s="5" t="s">
        <v>340</v>
      </c>
      <c r="E1012" s="5" t="s">
        <v>1893</v>
      </c>
      <c r="F1012" s="5" t="s">
        <v>32</v>
      </c>
      <c r="G1012" s="5" t="s">
        <v>130</v>
      </c>
      <c r="H1012" s="5" t="s">
        <v>131</v>
      </c>
      <c r="I1012" s="5" t="s">
        <v>2858</v>
      </c>
      <c r="J1012" s="4" t="s">
        <v>66</v>
      </c>
      <c r="K1012" s="4" t="s">
        <v>76</v>
      </c>
    </row>
    <row r="1013" spans="1:11" ht="371.25" x14ac:dyDescent="0.25">
      <c r="A1013" s="5" t="s">
        <v>2859</v>
      </c>
      <c r="B1013" s="5" t="s">
        <v>51</v>
      </c>
      <c r="C1013" s="5" t="s">
        <v>29</v>
      </c>
      <c r="D1013" s="5" t="s">
        <v>340</v>
      </c>
      <c r="E1013" s="5" t="s">
        <v>1290</v>
      </c>
      <c r="F1013" s="5" t="s">
        <v>32</v>
      </c>
      <c r="G1013" s="5" t="s">
        <v>115</v>
      </c>
      <c r="H1013" s="5" t="s">
        <v>131</v>
      </c>
      <c r="I1013" s="5" t="s">
        <v>2860</v>
      </c>
      <c r="J1013" s="4" t="s">
        <v>37</v>
      </c>
      <c r="K1013" s="4" t="s">
        <v>103</v>
      </c>
    </row>
    <row r="1014" spans="1:11" ht="168.75" x14ac:dyDescent="0.25">
      <c r="A1014" s="5" t="s">
        <v>2861</v>
      </c>
      <c r="B1014" s="5" t="s">
        <v>51</v>
      </c>
      <c r="C1014" s="5" t="s">
        <v>29</v>
      </c>
      <c r="D1014" s="5" t="s">
        <v>61</v>
      </c>
      <c r="E1014" s="5" t="s">
        <v>184</v>
      </c>
      <c r="F1014" s="5" t="s">
        <v>32</v>
      </c>
      <c r="G1014" s="5" t="s">
        <v>54</v>
      </c>
      <c r="H1014" s="5" t="s">
        <v>55</v>
      </c>
      <c r="I1014" s="5" t="s">
        <v>2862</v>
      </c>
      <c r="J1014" s="4" t="s">
        <v>223</v>
      </c>
      <c r="K1014" s="4" t="s">
        <v>36</v>
      </c>
    </row>
    <row r="1015" spans="1:11" ht="180" x14ac:dyDescent="0.25">
      <c r="A1015" s="5" t="s">
        <v>2863</v>
      </c>
      <c r="B1015" s="5" t="s">
        <v>51</v>
      </c>
      <c r="C1015" s="5" t="s">
        <v>29</v>
      </c>
      <c r="D1015" s="5" t="s">
        <v>61</v>
      </c>
      <c r="E1015" s="5" t="s">
        <v>247</v>
      </c>
      <c r="F1015" s="5" t="s">
        <v>32</v>
      </c>
      <c r="G1015" s="5" t="s">
        <v>87</v>
      </c>
      <c r="H1015" s="5" t="s">
        <v>2864</v>
      </c>
      <c r="I1015" s="5" t="s">
        <v>2865</v>
      </c>
      <c r="J1015" s="4" t="s">
        <v>83</v>
      </c>
      <c r="K1015" s="4" t="s">
        <v>83</v>
      </c>
    </row>
    <row r="1016" spans="1:11" ht="101.25" x14ac:dyDescent="0.25">
      <c r="A1016" s="5" t="s">
        <v>2866</v>
      </c>
      <c r="B1016" s="5" t="s">
        <v>40</v>
      </c>
      <c r="C1016" s="5"/>
      <c r="D1016" s="5" t="s">
        <v>70</v>
      </c>
      <c r="E1016" s="5" t="s">
        <v>2867</v>
      </c>
      <c r="F1016" s="5" t="s">
        <v>32</v>
      </c>
      <c r="G1016" s="5" t="s">
        <v>829</v>
      </c>
      <c r="H1016" s="5" t="s">
        <v>2868</v>
      </c>
      <c r="I1016" s="5" t="s">
        <v>2869</v>
      </c>
      <c r="J1016" s="4" t="s">
        <v>165</v>
      </c>
      <c r="K1016" s="4" t="s">
        <v>66</v>
      </c>
    </row>
    <row r="1017" spans="1:11" ht="22.5" x14ac:dyDescent="0.25">
      <c r="A1017" s="5" t="s">
        <v>2870</v>
      </c>
      <c r="B1017" s="5" t="s">
        <v>155</v>
      </c>
      <c r="C1017" s="5"/>
      <c r="D1017" s="5"/>
      <c r="E1017" s="5"/>
      <c r="F1017" s="5"/>
      <c r="G1017" s="5"/>
      <c r="H1017" s="5"/>
      <c r="I1017" s="5" t="s">
        <v>196</v>
      </c>
      <c r="J1017" s="4"/>
      <c r="K1017" s="4"/>
    </row>
    <row r="1018" spans="1:11" ht="78.75" x14ac:dyDescent="0.25">
      <c r="A1018" s="5" t="s">
        <v>2871</v>
      </c>
      <c r="B1018" s="5" t="s">
        <v>246</v>
      </c>
      <c r="C1018" s="5" t="s">
        <v>29</v>
      </c>
      <c r="D1018" s="5" t="s">
        <v>70</v>
      </c>
      <c r="E1018" s="5" t="s">
        <v>2872</v>
      </c>
      <c r="F1018" s="5" t="s">
        <v>32</v>
      </c>
      <c r="G1018" s="5" t="s">
        <v>1828</v>
      </c>
      <c r="H1018" s="5" t="s">
        <v>1580</v>
      </c>
      <c r="I1018" s="5" t="s">
        <v>2873</v>
      </c>
      <c r="J1018" s="4" t="s">
        <v>223</v>
      </c>
      <c r="K1018" s="4" t="s">
        <v>216</v>
      </c>
    </row>
    <row r="1019" spans="1:11" ht="45" x14ac:dyDescent="0.25">
      <c r="A1019" s="18" t="s">
        <v>2874</v>
      </c>
      <c r="B1019" s="18" t="s">
        <v>299</v>
      </c>
      <c r="C1019" s="18"/>
      <c r="D1019" s="18"/>
      <c r="E1019" s="5" t="s">
        <v>137</v>
      </c>
      <c r="F1019" s="5" t="s">
        <v>122</v>
      </c>
      <c r="G1019" s="5" t="s">
        <v>1324</v>
      </c>
      <c r="H1019" s="5" t="s">
        <v>142</v>
      </c>
      <c r="I1019" s="18" t="s">
        <v>196</v>
      </c>
      <c r="J1019" s="15" t="s">
        <v>109</v>
      </c>
      <c r="K1019" s="15" t="s">
        <v>47</v>
      </c>
    </row>
    <row r="1020" spans="1:11" ht="22.5" x14ac:dyDescent="0.25">
      <c r="A1020" s="20"/>
      <c r="B1020" s="20"/>
      <c r="C1020" s="20"/>
      <c r="D1020" s="20"/>
      <c r="E1020" s="5" t="s">
        <v>86</v>
      </c>
      <c r="F1020" s="5" t="s">
        <v>32</v>
      </c>
      <c r="G1020" s="5" t="s">
        <v>1334</v>
      </c>
      <c r="H1020" s="5" t="s">
        <v>469</v>
      </c>
      <c r="I1020" s="20"/>
      <c r="J1020" s="17"/>
      <c r="K1020" s="17"/>
    </row>
    <row r="1021" spans="1:11" ht="45" x14ac:dyDescent="0.25">
      <c r="A1021" s="18" t="s">
        <v>2875</v>
      </c>
      <c r="B1021" s="18" t="s">
        <v>389</v>
      </c>
      <c r="C1021" s="18"/>
      <c r="D1021" s="18"/>
      <c r="E1021" s="5" t="s">
        <v>2876</v>
      </c>
      <c r="F1021" s="5" t="s">
        <v>138</v>
      </c>
      <c r="G1021" s="5" t="s">
        <v>1687</v>
      </c>
      <c r="H1021" s="5" t="s">
        <v>113</v>
      </c>
      <c r="I1021" s="18" t="s">
        <v>2877</v>
      </c>
      <c r="J1021" s="15" t="s">
        <v>126</v>
      </c>
      <c r="K1021" s="15"/>
    </row>
    <row r="1022" spans="1:11" ht="45" x14ac:dyDescent="0.25">
      <c r="A1022" s="19"/>
      <c r="B1022" s="19"/>
      <c r="C1022" s="19"/>
      <c r="D1022" s="19"/>
      <c r="E1022" s="5" t="s">
        <v>2876</v>
      </c>
      <c r="F1022" s="5" t="s">
        <v>122</v>
      </c>
      <c r="G1022" s="5" t="s">
        <v>2878</v>
      </c>
      <c r="H1022" s="5" t="s">
        <v>2879</v>
      </c>
      <c r="I1022" s="19"/>
      <c r="J1022" s="16"/>
      <c r="K1022" s="16"/>
    </row>
    <row r="1023" spans="1:11" ht="45" x14ac:dyDescent="0.25">
      <c r="A1023" s="20"/>
      <c r="B1023" s="20"/>
      <c r="C1023" s="20"/>
      <c r="D1023" s="20"/>
      <c r="E1023" s="5" t="s">
        <v>2876</v>
      </c>
      <c r="F1023" s="5" t="s">
        <v>143</v>
      </c>
      <c r="G1023" s="5" t="s">
        <v>2878</v>
      </c>
      <c r="H1023" s="5" t="s">
        <v>2880</v>
      </c>
      <c r="I1023" s="20"/>
      <c r="J1023" s="17"/>
      <c r="K1023" s="17"/>
    </row>
    <row r="1024" spans="1:11" ht="225" x14ac:dyDescent="0.25">
      <c r="A1024" s="5" t="s">
        <v>2881</v>
      </c>
      <c r="B1024" s="5" t="s">
        <v>51</v>
      </c>
      <c r="C1024" s="5" t="s">
        <v>29</v>
      </c>
      <c r="D1024" s="5" t="s">
        <v>1076</v>
      </c>
      <c r="E1024" s="5" t="s">
        <v>1072</v>
      </c>
      <c r="F1024" s="5" t="s">
        <v>32</v>
      </c>
      <c r="G1024" s="5" t="s">
        <v>743</v>
      </c>
      <c r="H1024" s="5" t="s">
        <v>2882</v>
      </c>
      <c r="I1024" s="5" t="s">
        <v>2883</v>
      </c>
      <c r="J1024" s="4" t="s">
        <v>186</v>
      </c>
      <c r="K1024" s="4" t="s">
        <v>227</v>
      </c>
    </row>
    <row r="1025" spans="1:11" ht="315" x14ac:dyDescent="0.25">
      <c r="A1025" s="5" t="s">
        <v>2884</v>
      </c>
      <c r="B1025" s="5" t="s">
        <v>51</v>
      </c>
      <c r="C1025" s="5" t="s">
        <v>29</v>
      </c>
      <c r="D1025" s="5" t="s">
        <v>340</v>
      </c>
      <c r="E1025" s="5" t="s">
        <v>964</v>
      </c>
      <c r="F1025" s="5" t="s">
        <v>122</v>
      </c>
      <c r="G1025" s="5" t="s">
        <v>115</v>
      </c>
      <c r="H1025" s="5" t="s">
        <v>1301</v>
      </c>
      <c r="I1025" s="5" t="s">
        <v>2885</v>
      </c>
      <c r="J1025" s="4" t="s">
        <v>68</v>
      </c>
      <c r="K1025" s="4" t="s">
        <v>68</v>
      </c>
    </row>
    <row r="1026" spans="1:11" ht="45" x14ac:dyDescent="0.25">
      <c r="A1026" s="5" t="s">
        <v>2886</v>
      </c>
      <c r="B1026" s="5" t="s">
        <v>120</v>
      </c>
      <c r="C1026" s="5"/>
      <c r="D1026" s="5"/>
      <c r="E1026" s="5" t="s">
        <v>137</v>
      </c>
      <c r="F1026" s="5" t="s">
        <v>32</v>
      </c>
      <c r="G1026" s="5" t="s">
        <v>515</v>
      </c>
      <c r="H1026" s="5" t="s">
        <v>142</v>
      </c>
      <c r="I1026" s="5" t="s">
        <v>196</v>
      </c>
      <c r="J1026" s="4" t="s">
        <v>68</v>
      </c>
      <c r="K1026" s="4"/>
    </row>
    <row r="1027" spans="1:11" ht="303.75" x14ac:dyDescent="0.25">
      <c r="A1027" s="5" t="s">
        <v>2887</v>
      </c>
      <c r="B1027" s="5" t="s">
        <v>2888</v>
      </c>
      <c r="C1027" s="5"/>
      <c r="D1027" s="5"/>
      <c r="E1027" s="5" t="s">
        <v>1552</v>
      </c>
      <c r="F1027" s="5" t="s">
        <v>32</v>
      </c>
      <c r="G1027" s="5" t="s">
        <v>87</v>
      </c>
      <c r="H1027" s="5" t="s">
        <v>173</v>
      </c>
      <c r="I1027" s="5" t="s">
        <v>2889</v>
      </c>
      <c r="J1027" s="4" t="s">
        <v>244</v>
      </c>
      <c r="K1027" s="4" t="s">
        <v>36</v>
      </c>
    </row>
    <row r="1028" spans="1:11" ht="90" x14ac:dyDescent="0.25">
      <c r="A1028" s="5" t="s">
        <v>2890</v>
      </c>
      <c r="B1028" s="5" t="s">
        <v>239</v>
      </c>
      <c r="C1028" s="5" t="s">
        <v>29</v>
      </c>
      <c r="D1028" s="5" t="s">
        <v>1076</v>
      </c>
      <c r="E1028" s="5" t="s">
        <v>184</v>
      </c>
      <c r="F1028" s="5" t="s">
        <v>32</v>
      </c>
      <c r="G1028" s="5" t="s">
        <v>2891</v>
      </c>
      <c r="H1028" s="5" t="s">
        <v>278</v>
      </c>
      <c r="I1028" s="5" t="s">
        <v>2892</v>
      </c>
      <c r="J1028" s="4" t="s">
        <v>244</v>
      </c>
      <c r="K1028" s="4" t="s">
        <v>268</v>
      </c>
    </row>
    <row r="1029" spans="1:11" ht="292.5" x14ac:dyDescent="0.25">
      <c r="A1029" s="5" t="s">
        <v>2893</v>
      </c>
      <c r="B1029" s="5" t="s">
        <v>40</v>
      </c>
      <c r="C1029" s="5"/>
      <c r="D1029" s="5" t="s">
        <v>61</v>
      </c>
      <c r="E1029" s="5" t="s">
        <v>48</v>
      </c>
      <c r="F1029" s="5" t="s">
        <v>32</v>
      </c>
      <c r="G1029" s="5" t="s">
        <v>87</v>
      </c>
      <c r="H1029" s="5" t="s">
        <v>2894</v>
      </c>
      <c r="I1029" s="5" t="s">
        <v>2895</v>
      </c>
      <c r="J1029" s="4" t="s">
        <v>181</v>
      </c>
      <c r="K1029" s="4" t="s">
        <v>181</v>
      </c>
    </row>
    <row r="1030" spans="1:11" ht="409.5" x14ac:dyDescent="0.25">
      <c r="A1030" s="5" t="s">
        <v>2896</v>
      </c>
      <c r="B1030" s="5" t="s">
        <v>309</v>
      </c>
      <c r="C1030" s="5" t="s">
        <v>95</v>
      </c>
      <c r="D1030" s="5" t="s">
        <v>30</v>
      </c>
      <c r="E1030" s="5" t="s">
        <v>2897</v>
      </c>
      <c r="F1030" s="5" t="s">
        <v>122</v>
      </c>
      <c r="G1030" s="5" t="s">
        <v>986</v>
      </c>
      <c r="H1030" s="5" t="s">
        <v>573</v>
      </c>
      <c r="I1030" s="5" t="s">
        <v>2898</v>
      </c>
      <c r="J1030" s="4" t="s">
        <v>186</v>
      </c>
      <c r="K1030" s="4" t="s">
        <v>67</v>
      </c>
    </row>
    <row r="1031" spans="1:11" ht="67.5" x14ac:dyDescent="0.25">
      <c r="A1031" s="18" t="s">
        <v>2899</v>
      </c>
      <c r="B1031" s="18" t="s">
        <v>51</v>
      </c>
      <c r="C1031" s="18" t="s">
        <v>29</v>
      </c>
      <c r="D1031" s="18" t="s">
        <v>168</v>
      </c>
      <c r="E1031" s="5" t="s">
        <v>2900</v>
      </c>
      <c r="F1031" s="5" t="s">
        <v>122</v>
      </c>
      <c r="G1031" s="5" t="s">
        <v>115</v>
      </c>
      <c r="H1031" s="5" t="s">
        <v>131</v>
      </c>
      <c r="I1031" s="18" t="s">
        <v>2901</v>
      </c>
      <c r="J1031" s="15" t="s">
        <v>165</v>
      </c>
      <c r="K1031" s="15" t="s">
        <v>75</v>
      </c>
    </row>
    <row r="1032" spans="1:11" ht="56.25" x14ac:dyDescent="0.25">
      <c r="A1032" s="20"/>
      <c r="B1032" s="20"/>
      <c r="C1032" s="20"/>
      <c r="D1032" s="20"/>
      <c r="E1032" s="5" t="s">
        <v>2902</v>
      </c>
      <c r="F1032" s="5" t="s">
        <v>122</v>
      </c>
      <c r="G1032" s="5" t="s">
        <v>573</v>
      </c>
      <c r="H1032" s="5" t="s">
        <v>573</v>
      </c>
      <c r="I1032" s="20"/>
      <c r="J1032" s="17"/>
      <c r="K1032" s="17"/>
    </row>
    <row r="1033" spans="1:11" ht="56.25" x14ac:dyDescent="0.25">
      <c r="A1033" s="5" t="s">
        <v>2903</v>
      </c>
      <c r="B1033" s="5" t="s">
        <v>194</v>
      </c>
      <c r="C1033" s="5"/>
      <c r="D1033" s="5"/>
      <c r="E1033" s="5" t="s">
        <v>86</v>
      </c>
      <c r="F1033" s="5" t="s">
        <v>32</v>
      </c>
      <c r="G1033" s="5" t="s">
        <v>115</v>
      </c>
      <c r="H1033" s="5" t="s">
        <v>131</v>
      </c>
      <c r="I1033" s="5" t="s">
        <v>2904</v>
      </c>
      <c r="J1033" s="4" t="s">
        <v>103</v>
      </c>
      <c r="K1033" s="4" t="s">
        <v>75</v>
      </c>
    </row>
    <row r="1034" spans="1:11" ht="270" x14ac:dyDescent="0.25">
      <c r="A1034" s="5" t="s">
        <v>2905</v>
      </c>
      <c r="B1034" s="5" t="s">
        <v>91</v>
      </c>
      <c r="C1034" s="5"/>
      <c r="D1034" s="5"/>
      <c r="E1034" s="5" t="s">
        <v>2906</v>
      </c>
      <c r="F1034" s="5" t="s">
        <v>32</v>
      </c>
      <c r="G1034" s="5" t="s">
        <v>1233</v>
      </c>
      <c r="H1034" s="5" t="s">
        <v>1119</v>
      </c>
      <c r="I1034" s="5" t="s">
        <v>2907</v>
      </c>
      <c r="J1034" s="4" t="s">
        <v>102</v>
      </c>
      <c r="K1034" s="4" t="s">
        <v>102</v>
      </c>
    </row>
    <row r="1035" spans="1:11" ht="45" x14ac:dyDescent="0.25">
      <c r="A1035" s="18" t="s">
        <v>2908</v>
      </c>
      <c r="B1035" s="18" t="s">
        <v>519</v>
      </c>
      <c r="C1035" s="18"/>
      <c r="D1035" s="18"/>
      <c r="E1035" s="5" t="s">
        <v>520</v>
      </c>
      <c r="F1035" s="5" t="s">
        <v>122</v>
      </c>
      <c r="G1035" s="5" t="s">
        <v>2909</v>
      </c>
      <c r="H1035" s="5" t="s">
        <v>142</v>
      </c>
      <c r="I1035" s="18" t="s">
        <v>196</v>
      </c>
      <c r="J1035" s="15" t="s">
        <v>38</v>
      </c>
      <c r="K1035" s="15"/>
    </row>
    <row r="1036" spans="1:11" ht="33.75" x14ac:dyDescent="0.25">
      <c r="A1036" s="20"/>
      <c r="B1036" s="20"/>
      <c r="C1036" s="20"/>
      <c r="D1036" s="20"/>
      <c r="E1036" s="5" t="s">
        <v>156</v>
      </c>
      <c r="F1036" s="5" t="s">
        <v>32</v>
      </c>
      <c r="G1036" s="5" t="s">
        <v>2910</v>
      </c>
      <c r="H1036" s="5" t="s">
        <v>2911</v>
      </c>
      <c r="I1036" s="20"/>
      <c r="J1036" s="17"/>
      <c r="K1036" s="17"/>
    </row>
    <row r="1037" spans="1:11" ht="270" x14ac:dyDescent="0.25">
      <c r="A1037" s="5" t="s">
        <v>2912</v>
      </c>
      <c r="B1037" s="5" t="s">
        <v>40</v>
      </c>
      <c r="C1037" s="5"/>
      <c r="D1037" s="5" t="s">
        <v>70</v>
      </c>
      <c r="E1037" s="5" t="s">
        <v>1535</v>
      </c>
      <c r="F1037" s="5" t="s">
        <v>32</v>
      </c>
      <c r="G1037" s="5" t="s">
        <v>134</v>
      </c>
      <c r="H1037" s="5" t="s">
        <v>625</v>
      </c>
      <c r="I1037" s="5" t="s">
        <v>2913</v>
      </c>
      <c r="J1037" s="4" t="s">
        <v>102</v>
      </c>
      <c r="K1037" s="4" t="s">
        <v>66</v>
      </c>
    </row>
    <row r="1038" spans="1:11" ht="33.75" x14ac:dyDescent="0.25">
      <c r="A1038" s="5" t="s">
        <v>2914</v>
      </c>
      <c r="B1038" s="5" t="s">
        <v>40</v>
      </c>
      <c r="C1038" s="5"/>
      <c r="D1038" s="5" t="s">
        <v>70</v>
      </c>
      <c r="E1038" s="5" t="s">
        <v>840</v>
      </c>
      <c r="F1038" s="5" t="s">
        <v>32</v>
      </c>
      <c r="G1038" s="5" t="s">
        <v>134</v>
      </c>
      <c r="H1038" s="5" t="s">
        <v>625</v>
      </c>
      <c r="I1038" s="5" t="s">
        <v>387</v>
      </c>
      <c r="J1038" s="4" t="s">
        <v>204</v>
      </c>
      <c r="K1038" s="4" t="s">
        <v>153</v>
      </c>
    </row>
    <row r="1039" spans="1:11" ht="45" x14ac:dyDescent="0.25">
      <c r="A1039" s="18" t="s">
        <v>2915</v>
      </c>
      <c r="B1039" s="18" t="s">
        <v>389</v>
      </c>
      <c r="C1039" s="18"/>
      <c r="D1039" s="18" t="s">
        <v>70</v>
      </c>
      <c r="E1039" s="5" t="s">
        <v>2916</v>
      </c>
      <c r="F1039" s="5" t="s">
        <v>32</v>
      </c>
      <c r="G1039" s="5" t="s">
        <v>463</v>
      </c>
      <c r="H1039" s="5" t="s">
        <v>2917</v>
      </c>
      <c r="I1039" s="18" t="s">
        <v>2918</v>
      </c>
      <c r="J1039" s="15" t="s">
        <v>286</v>
      </c>
      <c r="K1039" s="15" t="s">
        <v>145</v>
      </c>
    </row>
    <row r="1040" spans="1:11" ht="45" x14ac:dyDescent="0.25">
      <c r="A1040" s="20"/>
      <c r="B1040" s="20"/>
      <c r="C1040" s="20"/>
      <c r="D1040" s="20"/>
      <c r="E1040" s="5" t="s">
        <v>2916</v>
      </c>
      <c r="F1040" s="5" t="s">
        <v>32</v>
      </c>
      <c r="G1040" s="5" t="s">
        <v>463</v>
      </c>
      <c r="H1040" s="5"/>
      <c r="I1040" s="20"/>
      <c r="J1040" s="17"/>
      <c r="K1040" s="17"/>
    </row>
    <row r="1041" spans="1:11" ht="225" x14ac:dyDescent="0.25">
      <c r="A1041" s="5" t="s">
        <v>2919</v>
      </c>
      <c r="B1041" s="5" t="s">
        <v>40</v>
      </c>
      <c r="C1041" s="5"/>
      <c r="D1041" s="5" t="s">
        <v>70</v>
      </c>
      <c r="E1041" s="5" t="s">
        <v>385</v>
      </c>
      <c r="F1041" s="5" t="s">
        <v>32</v>
      </c>
      <c r="G1041" s="5" t="s">
        <v>134</v>
      </c>
      <c r="H1041" s="5" t="s">
        <v>281</v>
      </c>
      <c r="I1041" s="5" t="s">
        <v>2920</v>
      </c>
      <c r="J1041" s="4" t="s">
        <v>37</v>
      </c>
      <c r="K1041" s="4" t="s">
        <v>37</v>
      </c>
    </row>
    <row r="1042" spans="1:11" ht="56.25" x14ac:dyDescent="0.25">
      <c r="A1042" s="18" t="s">
        <v>2921</v>
      </c>
      <c r="B1042" s="18" t="s">
        <v>40</v>
      </c>
      <c r="C1042" s="18"/>
      <c r="D1042" s="18" t="s">
        <v>472</v>
      </c>
      <c r="E1042" s="5" t="s">
        <v>2922</v>
      </c>
      <c r="F1042" s="5" t="s">
        <v>32</v>
      </c>
      <c r="G1042" s="5" t="s">
        <v>1135</v>
      </c>
      <c r="H1042" s="5" t="s">
        <v>2923</v>
      </c>
      <c r="I1042" s="18" t="s">
        <v>2924</v>
      </c>
      <c r="J1042" s="15" t="s">
        <v>187</v>
      </c>
      <c r="K1042" s="15" t="s">
        <v>76</v>
      </c>
    </row>
    <row r="1043" spans="1:11" ht="67.5" x14ac:dyDescent="0.25">
      <c r="A1043" s="20"/>
      <c r="B1043" s="20"/>
      <c r="C1043" s="20"/>
      <c r="D1043" s="20"/>
      <c r="E1043" s="5" t="s">
        <v>2925</v>
      </c>
      <c r="F1043" s="5" t="s">
        <v>32</v>
      </c>
      <c r="G1043" s="5" t="s">
        <v>2926</v>
      </c>
      <c r="H1043" s="5" t="s">
        <v>2868</v>
      </c>
      <c r="I1043" s="20"/>
      <c r="J1043" s="17"/>
      <c r="K1043" s="17"/>
    </row>
    <row r="1044" spans="1:11" ht="247.5" x14ac:dyDescent="0.25">
      <c r="A1044" s="5" t="s">
        <v>2927</v>
      </c>
      <c r="B1044" s="5" t="s">
        <v>94</v>
      </c>
      <c r="C1044" s="5" t="s">
        <v>95</v>
      </c>
      <c r="D1044" s="5" t="s">
        <v>212</v>
      </c>
      <c r="E1044" s="5" t="s">
        <v>184</v>
      </c>
      <c r="F1044" s="5" t="s">
        <v>32</v>
      </c>
      <c r="G1044" s="5" t="s">
        <v>54</v>
      </c>
      <c r="H1044" s="5" t="s">
        <v>2928</v>
      </c>
      <c r="I1044" s="5" t="s">
        <v>2929</v>
      </c>
      <c r="J1044" s="4" t="s">
        <v>186</v>
      </c>
      <c r="K1044" s="4" t="s">
        <v>251</v>
      </c>
    </row>
    <row r="1045" spans="1:11" ht="202.5" x14ac:dyDescent="0.25">
      <c r="A1045" s="5" t="s">
        <v>2930</v>
      </c>
      <c r="B1045" s="5" t="s">
        <v>309</v>
      </c>
      <c r="C1045" s="5" t="s">
        <v>95</v>
      </c>
      <c r="D1045" s="5" t="s">
        <v>939</v>
      </c>
      <c r="E1045" s="5" t="s">
        <v>1552</v>
      </c>
      <c r="F1045" s="5" t="s">
        <v>32</v>
      </c>
      <c r="G1045" s="5" t="s">
        <v>178</v>
      </c>
      <c r="H1045" s="5" t="s">
        <v>321</v>
      </c>
      <c r="I1045" s="5" t="s">
        <v>2931</v>
      </c>
      <c r="J1045" s="4" t="s">
        <v>268</v>
      </c>
      <c r="K1045" s="4" t="s">
        <v>186</v>
      </c>
    </row>
    <row r="1046" spans="1:11" ht="56.25" x14ac:dyDescent="0.25">
      <c r="A1046" s="18" t="s">
        <v>2932</v>
      </c>
      <c r="B1046" s="18" t="s">
        <v>40</v>
      </c>
      <c r="C1046" s="18"/>
      <c r="D1046" s="18" t="s">
        <v>61</v>
      </c>
      <c r="E1046" s="5" t="s">
        <v>2933</v>
      </c>
      <c r="F1046" s="5" t="s">
        <v>122</v>
      </c>
      <c r="G1046" s="5" t="s">
        <v>1135</v>
      </c>
      <c r="H1046" s="5" t="s">
        <v>142</v>
      </c>
      <c r="I1046" s="18" t="s">
        <v>2934</v>
      </c>
      <c r="J1046" s="15" t="s">
        <v>165</v>
      </c>
      <c r="K1046" s="15" t="s">
        <v>37</v>
      </c>
    </row>
    <row r="1047" spans="1:11" ht="22.5" x14ac:dyDescent="0.25">
      <c r="A1047" s="20"/>
      <c r="B1047" s="20"/>
      <c r="C1047" s="20"/>
      <c r="D1047" s="20"/>
      <c r="E1047" s="5" t="s">
        <v>86</v>
      </c>
      <c r="F1047" s="5" t="s">
        <v>32</v>
      </c>
      <c r="G1047" s="5" t="s">
        <v>157</v>
      </c>
      <c r="H1047" s="5" t="s">
        <v>2935</v>
      </c>
      <c r="I1047" s="20"/>
      <c r="J1047" s="17"/>
      <c r="K1047" s="17"/>
    </row>
    <row r="1048" spans="1:11" ht="101.25" x14ac:dyDescent="0.25">
      <c r="A1048" s="5" t="s">
        <v>2936</v>
      </c>
      <c r="B1048" s="5" t="s">
        <v>218</v>
      </c>
      <c r="C1048" s="5" t="s">
        <v>95</v>
      </c>
      <c r="D1048" s="5" t="s">
        <v>212</v>
      </c>
      <c r="E1048" s="5" t="s">
        <v>2937</v>
      </c>
      <c r="F1048" s="5" t="s">
        <v>32</v>
      </c>
      <c r="G1048" s="5" t="s">
        <v>87</v>
      </c>
      <c r="H1048" s="5" t="s">
        <v>173</v>
      </c>
      <c r="I1048" s="5" t="s">
        <v>2938</v>
      </c>
      <c r="J1048" s="4" t="s">
        <v>57</v>
      </c>
      <c r="K1048" s="4" t="s">
        <v>58</v>
      </c>
    </row>
    <row r="1049" spans="1:11" ht="56.25" x14ac:dyDescent="0.25">
      <c r="A1049" s="18" t="s">
        <v>2939</v>
      </c>
      <c r="B1049" s="18" t="s">
        <v>136</v>
      </c>
      <c r="C1049" s="18"/>
      <c r="D1049" s="18" t="s">
        <v>643</v>
      </c>
      <c r="E1049" s="5" t="s">
        <v>2940</v>
      </c>
      <c r="F1049" s="5" t="s">
        <v>111</v>
      </c>
      <c r="G1049" s="5" t="s">
        <v>130</v>
      </c>
      <c r="H1049" s="5"/>
      <c r="I1049" s="18" t="s">
        <v>2941</v>
      </c>
      <c r="J1049" s="15" t="s">
        <v>46</v>
      </c>
      <c r="K1049" s="15"/>
    </row>
    <row r="1050" spans="1:11" ht="45" x14ac:dyDescent="0.25">
      <c r="A1050" s="19"/>
      <c r="B1050" s="19"/>
      <c r="C1050" s="19"/>
      <c r="D1050" s="19"/>
      <c r="E1050" s="5" t="s">
        <v>86</v>
      </c>
      <c r="F1050" s="5" t="s">
        <v>122</v>
      </c>
      <c r="G1050" s="5" t="s">
        <v>1082</v>
      </c>
      <c r="H1050" s="5" t="s">
        <v>116</v>
      </c>
      <c r="I1050" s="19"/>
      <c r="J1050" s="16"/>
      <c r="K1050" s="16"/>
    </row>
    <row r="1051" spans="1:11" ht="45" x14ac:dyDescent="0.25">
      <c r="A1051" s="19"/>
      <c r="B1051" s="19"/>
      <c r="C1051" s="19"/>
      <c r="D1051" s="19"/>
      <c r="E1051" s="5" t="s">
        <v>2942</v>
      </c>
      <c r="F1051" s="5" t="s">
        <v>122</v>
      </c>
      <c r="G1051" s="5" t="s">
        <v>130</v>
      </c>
      <c r="H1051" s="5" t="s">
        <v>116</v>
      </c>
      <c r="I1051" s="19"/>
      <c r="J1051" s="16"/>
      <c r="K1051" s="16"/>
    </row>
    <row r="1052" spans="1:11" ht="33.75" x14ac:dyDescent="0.25">
      <c r="A1052" s="20"/>
      <c r="B1052" s="20"/>
      <c r="C1052" s="20"/>
      <c r="D1052" s="20"/>
      <c r="E1052" s="5" t="s">
        <v>2940</v>
      </c>
      <c r="F1052" s="5" t="s">
        <v>143</v>
      </c>
      <c r="G1052" s="5" t="s">
        <v>115</v>
      </c>
      <c r="H1052" s="5" t="s">
        <v>771</v>
      </c>
      <c r="I1052" s="20"/>
      <c r="J1052" s="17"/>
      <c r="K1052" s="17"/>
    </row>
    <row r="1053" spans="1:11" ht="78.75" x14ac:dyDescent="0.25">
      <c r="A1053" s="5" t="s">
        <v>2943</v>
      </c>
      <c r="B1053" s="5" t="s">
        <v>40</v>
      </c>
      <c r="C1053" s="5"/>
      <c r="D1053" s="5" t="s">
        <v>61</v>
      </c>
      <c r="E1053" s="5" t="s">
        <v>184</v>
      </c>
      <c r="F1053" s="5" t="s">
        <v>32</v>
      </c>
      <c r="G1053" s="5" t="s">
        <v>54</v>
      </c>
      <c r="H1053" s="5" t="s">
        <v>55</v>
      </c>
      <c r="I1053" s="5" t="s">
        <v>2802</v>
      </c>
      <c r="J1053" s="4" t="s">
        <v>268</v>
      </c>
      <c r="K1053" s="4" t="s">
        <v>252</v>
      </c>
    </row>
    <row r="1054" spans="1:11" ht="258.75" x14ac:dyDescent="0.25">
      <c r="A1054" s="5" t="s">
        <v>2944</v>
      </c>
      <c r="B1054" s="5" t="s">
        <v>239</v>
      </c>
      <c r="C1054" s="5" t="s">
        <v>29</v>
      </c>
      <c r="D1054" s="5" t="s">
        <v>70</v>
      </c>
      <c r="E1054" s="5" t="s">
        <v>2945</v>
      </c>
      <c r="F1054" s="5" t="s">
        <v>32</v>
      </c>
      <c r="G1054" s="5" t="s">
        <v>1630</v>
      </c>
      <c r="H1054" s="5" t="s">
        <v>316</v>
      </c>
      <c r="I1054" s="5" t="s">
        <v>2437</v>
      </c>
      <c r="J1054" s="4" t="s">
        <v>323</v>
      </c>
      <c r="K1054" s="4" t="s">
        <v>318</v>
      </c>
    </row>
    <row r="1055" spans="1:11" ht="270" x14ac:dyDescent="0.25">
      <c r="A1055" s="5" t="s">
        <v>2946</v>
      </c>
      <c r="B1055" s="5" t="s">
        <v>40</v>
      </c>
      <c r="C1055" s="5"/>
      <c r="D1055" s="5" t="s">
        <v>61</v>
      </c>
      <c r="E1055" s="5" t="s">
        <v>71</v>
      </c>
      <c r="F1055" s="5" t="s">
        <v>32</v>
      </c>
      <c r="G1055" s="5" t="s">
        <v>87</v>
      </c>
      <c r="H1055" s="5" t="s">
        <v>451</v>
      </c>
      <c r="I1055" s="5" t="s">
        <v>2947</v>
      </c>
      <c r="J1055" s="4" t="s">
        <v>102</v>
      </c>
      <c r="K1055" s="4" t="s">
        <v>108</v>
      </c>
    </row>
    <row r="1056" spans="1:11" ht="337.5" x14ac:dyDescent="0.25">
      <c r="A1056" s="5" t="s">
        <v>2948</v>
      </c>
      <c r="B1056" s="5" t="s">
        <v>239</v>
      </c>
      <c r="C1056" s="5" t="s">
        <v>29</v>
      </c>
      <c r="D1056" s="5" t="s">
        <v>2107</v>
      </c>
      <c r="E1056" s="5" t="s">
        <v>247</v>
      </c>
      <c r="F1056" s="5" t="s">
        <v>32</v>
      </c>
      <c r="G1056" s="5" t="s">
        <v>2949</v>
      </c>
      <c r="H1056" s="5" t="s">
        <v>2950</v>
      </c>
      <c r="I1056" s="5" t="s">
        <v>2951</v>
      </c>
      <c r="J1056" s="4" t="s">
        <v>318</v>
      </c>
      <c r="K1056" s="4" t="s">
        <v>37</v>
      </c>
    </row>
    <row r="1057" spans="1:11" ht="33.75" x14ac:dyDescent="0.25">
      <c r="A1057" s="5" t="s">
        <v>2952</v>
      </c>
      <c r="B1057" s="5" t="s">
        <v>389</v>
      </c>
      <c r="C1057" s="5"/>
      <c r="D1057" s="5" t="s">
        <v>486</v>
      </c>
      <c r="E1057" s="5" t="s">
        <v>1552</v>
      </c>
      <c r="F1057" s="5" t="s">
        <v>32</v>
      </c>
      <c r="G1057" s="5" t="s">
        <v>355</v>
      </c>
      <c r="H1057" s="5" t="s">
        <v>356</v>
      </c>
      <c r="I1057" s="5" t="s">
        <v>574</v>
      </c>
      <c r="J1057" s="4" t="s">
        <v>274</v>
      </c>
      <c r="K1057" s="4" t="s">
        <v>108</v>
      </c>
    </row>
    <row r="1058" spans="1:11" ht="202.5" x14ac:dyDescent="0.25">
      <c r="A1058" s="5" t="s">
        <v>2953</v>
      </c>
      <c r="B1058" s="5" t="s">
        <v>225</v>
      </c>
      <c r="C1058" s="5" t="s">
        <v>29</v>
      </c>
      <c r="D1058" s="5" t="s">
        <v>212</v>
      </c>
      <c r="E1058" s="5" t="s">
        <v>1552</v>
      </c>
      <c r="F1058" s="5" t="s">
        <v>32</v>
      </c>
      <c r="G1058" s="5" t="s">
        <v>87</v>
      </c>
      <c r="H1058" s="5" t="s">
        <v>173</v>
      </c>
      <c r="I1058" s="5" t="s">
        <v>2954</v>
      </c>
      <c r="J1058" s="4" t="s">
        <v>268</v>
      </c>
      <c r="K1058" s="4" t="s">
        <v>291</v>
      </c>
    </row>
    <row r="1059" spans="1:11" ht="67.5" x14ac:dyDescent="0.25">
      <c r="A1059" s="18" t="s">
        <v>2955</v>
      </c>
      <c r="B1059" s="18" t="s">
        <v>136</v>
      </c>
      <c r="C1059" s="18"/>
      <c r="D1059" s="18" t="s">
        <v>128</v>
      </c>
      <c r="E1059" s="5" t="s">
        <v>2956</v>
      </c>
      <c r="F1059" s="5" t="s">
        <v>122</v>
      </c>
      <c r="G1059" s="5" t="s">
        <v>722</v>
      </c>
      <c r="H1059" s="5" t="s">
        <v>2957</v>
      </c>
      <c r="I1059" s="18" t="s">
        <v>2958</v>
      </c>
      <c r="J1059" s="15" t="s">
        <v>126</v>
      </c>
      <c r="K1059" s="15" t="s">
        <v>68</v>
      </c>
    </row>
    <row r="1060" spans="1:11" ht="45" x14ac:dyDescent="0.25">
      <c r="A1060" s="20"/>
      <c r="B1060" s="20"/>
      <c r="C1060" s="20"/>
      <c r="D1060" s="20"/>
      <c r="E1060" s="5" t="s">
        <v>137</v>
      </c>
      <c r="F1060" s="5" t="s">
        <v>32</v>
      </c>
      <c r="G1060" s="5" t="s">
        <v>1135</v>
      </c>
      <c r="H1060" s="5" t="s">
        <v>2959</v>
      </c>
      <c r="I1060" s="20"/>
      <c r="J1060" s="17"/>
      <c r="K1060" s="17"/>
    </row>
    <row r="1061" spans="1:11" ht="45" x14ac:dyDescent="0.25">
      <c r="A1061" s="18" t="s">
        <v>2960</v>
      </c>
      <c r="B1061" s="18" t="s">
        <v>194</v>
      </c>
      <c r="C1061" s="18"/>
      <c r="D1061" s="18"/>
      <c r="E1061" s="5" t="s">
        <v>1153</v>
      </c>
      <c r="F1061" s="5" t="s">
        <v>122</v>
      </c>
      <c r="G1061" s="5" t="s">
        <v>130</v>
      </c>
      <c r="H1061" s="5" t="s">
        <v>142</v>
      </c>
      <c r="I1061" s="18" t="s">
        <v>2961</v>
      </c>
      <c r="J1061" s="15" t="s">
        <v>166</v>
      </c>
      <c r="K1061" s="15" t="s">
        <v>126</v>
      </c>
    </row>
    <row r="1062" spans="1:11" ht="56.25" x14ac:dyDescent="0.25">
      <c r="A1062" s="19"/>
      <c r="B1062" s="19"/>
      <c r="C1062" s="19"/>
      <c r="D1062" s="19"/>
      <c r="E1062" s="5" t="s">
        <v>1059</v>
      </c>
      <c r="F1062" s="5" t="s">
        <v>122</v>
      </c>
      <c r="G1062" s="5" t="s">
        <v>696</v>
      </c>
      <c r="H1062" s="5" t="s">
        <v>2962</v>
      </c>
      <c r="I1062" s="19"/>
      <c r="J1062" s="16"/>
      <c r="K1062" s="16"/>
    </row>
    <row r="1063" spans="1:11" ht="56.25" x14ac:dyDescent="0.25">
      <c r="A1063" s="19"/>
      <c r="B1063" s="19"/>
      <c r="C1063" s="19"/>
      <c r="D1063" s="19"/>
      <c r="E1063" s="5" t="s">
        <v>1060</v>
      </c>
      <c r="F1063" s="5" t="s">
        <v>32</v>
      </c>
      <c r="G1063" s="5" t="s">
        <v>2829</v>
      </c>
      <c r="H1063" s="5" t="s">
        <v>1062</v>
      </c>
      <c r="I1063" s="19"/>
      <c r="J1063" s="16"/>
      <c r="K1063" s="16"/>
    </row>
    <row r="1064" spans="1:11" ht="33.75" x14ac:dyDescent="0.25">
      <c r="A1064" s="20"/>
      <c r="B1064" s="20"/>
      <c r="C1064" s="20"/>
      <c r="D1064" s="20"/>
      <c r="E1064" s="5" t="s">
        <v>86</v>
      </c>
      <c r="F1064" s="5" t="s">
        <v>32</v>
      </c>
      <c r="G1064" s="5" t="s">
        <v>1061</v>
      </c>
      <c r="H1064" s="5" t="s">
        <v>688</v>
      </c>
      <c r="I1064" s="20"/>
      <c r="J1064" s="17"/>
      <c r="K1064" s="17"/>
    </row>
    <row r="1065" spans="1:11" ht="315" x14ac:dyDescent="0.25">
      <c r="A1065" s="5" t="s">
        <v>2963</v>
      </c>
      <c r="B1065" s="5" t="s">
        <v>120</v>
      </c>
      <c r="C1065" s="5"/>
      <c r="D1065" s="5"/>
      <c r="E1065" s="5" t="s">
        <v>2964</v>
      </c>
      <c r="F1065" s="5" t="s">
        <v>32</v>
      </c>
      <c r="G1065" s="5" t="s">
        <v>134</v>
      </c>
      <c r="H1065" s="5" t="s">
        <v>2965</v>
      </c>
      <c r="I1065" s="5" t="s">
        <v>2966</v>
      </c>
      <c r="J1065" s="4" t="s">
        <v>67</v>
      </c>
      <c r="K1065" s="4" t="s">
        <v>67</v>
      </c>
    </row>
    <row r="1066" spans="1:11" ht="45" x14ac:dyDescent="0.25">
      <c r="A1066" s="18" t="s">
        <v>2967</v>
      </c>
      <c r="B1066" s="18" t="s">
        <v>136</v>
      </c>
      <c r="C1066" s="18"/>
      <c r="D1066" s="18" t="s">
        <v>61</v>
      </c>
      <c r="E1066" s="5" t="s">
        <v>86</v>
      </c>
      <c r="F1066" s="5" t="s">
        <v>32</v>
      </c>
      <c r="G1066" s="5" t="s">
        <v>112</v>
      </c>
      <c r="H1066" s="5" t="s">
        <v>113</v>
      </c>
      <c r="I1066" s="18" t="s">
        <v>759</v>
      </c>
      <c r="J1066" s="15" t="s">
        <v>26</v>
      </c>
      <c r="K1066" s="15" t="s">
        <v>26</v>
      </c>
    </row>
    <row r="1067" spans="1:11" ht="56.25" x14ac:dyDescent="0.25">
      <c r="A1067" s="20"/>
      <c r="B1067" s="20"/>
      <c r="C1067" s="20"/>
      <c r="D1067" s="20"/>
      <c r="E1067" s="5" t="s">
        <v>2968</v>
      </c>
      <c r="F1067" s="5" t="s">
        <v>122</v>
      </c>
      <c r="G1067" s="5" t="s">
        <v>87</v>
      </c>
      <c r="H1067" s="5" t="s">
        <v>683</v>
      </c>
      <c r="I1067" s="20"/>
      <c r="J1067" s="17"/>
      <c r="K1067" s="17"/>
    </row>
    <row r="1068" spans="1:11" ht="409.5" x14ac:dyDescent="0.25">
      <c r="A1068" s="5" t="s">
        <v>2969</v>
      </c>
      <c r="B1068" s="5" t="s">
        <v>94</v>
      </c>
      <c r="C1068" s="5" t="s">
        <v>95</v>
      </c>
      <c r="D1068" s="5" t="s">
        <v>96</v>
      </c>
      <c r="E1068" s="5" t="s">
        <v>2970</v>
      </c>
      <c r="F1068" s="5" t="s">
        <v>32</v>
      </c>
      <c r="G1068" s="5" t="s">
        <v>2971</v>
      </c>
      <c r="H1068" s="5" t="s">
        <v>2972</v>
      </c>
      <c r="I1068" s="5" t="s">
        <v>2973</v>
      </c>
      <c r="J1068" s="4" t="s">
        <v>57</v>
      </c>
      <c r="K1068" s="4" t="s">
        <v>181</v>
      </c>
    </row>
    <row r="1069" spans="1:11" ht="180" x14ac:dyDescent="0.25">
      <c r="A1069" s="5" t="s">
        <v>2974</v>
      </c>
      <c r="B1069" s="5" t="s">
        <v>51</v>
      </c>
      <c r="C1069" s="5" t="s">
        <v>29</v>
      </c>
      <c r="D1069" s="5" t="s">
        <v>486</v>
      </c>
      <c r="E1069" s="5" t="s">
        <v>2975</v>
      </c>
      <c r="F1069" s="5" t="s">
        <v>32</v>
      </c>
      <c r="G1069" s="5" t="s">
        <v>412</v>
      </c>
      <c r="H1069" s="5" t="s">
        <v>2976</v>
      </c>
      <c r="I1069" s="5" t="s">
        <v>2865</v>
      </c>
      <c r="J1069" s="4" t="s">
        <v>57</v>
      </c>
      <c r="K1069" s="4" t="s">
        <v>57</v>
      </c>
    </row>
    <row r="1070" spans="1:11" ht="225" x14ac:dyDescent="0.25">
      <c r="A1070" s="5" t="s">
        <v>2977</v>
      </c>
      <c r="B1070" s="5" t="s">
        <v>147</v>
      </c>
      <c r="C1070" s="5"/>
      <c r="D1070" s="5"/>
      <c r="E1070" s="5" t="s">
        <v>86</v>
      </c>
      <c r="F1070" s="5" t="s">
        <v>32</v>
      </c>
      <c r="G1070" s="5" t="s">
        <v>98</v>
      </c>
      <c r="H1070" s="5" t="s">
        <v>152</v>
      </c>
      <c r="I1070" s="5" t="s">
        <v>996</v>
      </c>
      <c r="J1070" s="4" t="s">
        <v>252</v>
      </c>
      <c r="K1070" s="4" t="s">
        <v>109</v>
      </c>
    </row>
    <row r="1071" spans="1:11" ht="146.25" x14ac:dyDescent="0.25">
      <c r="A1071" s="5" t="s">
        <v>2978</v>
      </c>
      <c r="B1071" s="5" t="s">
        <v>51</v>
      </c>
      <c r="C1071" s="5" t="s">
        <v>29</v>
      </c>
      <c r="D1071" s="5" t="s">
        <v>61</v>
      </c>
      <c r="E1071" s="5" t="s">
        <v>48</v>
      </c>
      <c r="F1071" s="5" t="s">
        <v>32</v>
      </c>
      <c r="G1071" s="5" t="s">
        <v>87</v>
      </c>
      <c r="H1071" s="5" t="s">
        <v>173</v>
      </c>
      <c r="I1071" s="5" t="s">
        <v>2979</v>
      </c>
      <c r="J1071" s="4" t="s">
        <v>297</v>
      </c>
      <c r="K1071" s="4" t="s">
        <v>181</v>
      </c>
    </row>
    <row r="1072" spans="1:11" ht="225" x14ac:dyDescent="0.25">
      <c r="A1072" s="5" t="s">
        <v>2980</v>
      </c>
      <c r="B1072" s="5" t="s">
        <v>40</v>
      </c>
      <c r="C1072" s="5"/>
      <c r="D1072" s="5" t="s">
        <v>70</v>
      </c>
      <c r="E1072" s="5" t="s">
        <v>86</v>
      </c>
      <c r="F1072" s="5" t="s">
        <v>32</v>
      </c>
      <c r="G1072" s="5" t="s">
        <v>134</v>
      </c>
      <c r="H1072" s="5" t="s">
        <v>2981</v>
      </c>
      <c r="I1072" s="5" t="s">
        <v>2982</v>
      </c>
      <c r="J1072" s="4" t="s">
        <v>145</v>
      </c>
      <c r="K1072" s="4" t="s">
        <v>145</v>
      </c>
    </row>
    <row r="1073" spans="1:11" ht="202.5" x14ac:dyDescent="0.25">
      <c r="A1073" s="5" t="s">
        <v>2983</v>
      </c>
      <c r="B1073" s="5" t="s">
        <v>147</v>
      </c>
      <c r="C1073" s="5"/>
      <c r="D1073" s="5"/>
      <c r="E1073" s="5" t="s">
        <v>2984</v>
      </c>
      <c r="F1073" s="5" t="s">
        <v>32</v>
      </c>
      <c r="G1073" s="5" t="s">
        <v>2985</v>
      </c>
      <c r="H1073" s="5" t="s">
        <v>381</v>
      </c>
      <c r="I1073" s="5" t="s">
        <v>2986</v>
      </c>
      <c r="J1073" s="4" t="s">
        <v>190</v>
      </c>
      <c r="K1073" s="4" t="s">
        <v>102</v>
      </c>
    </row>
    <row r="1074" spans="1:11" ht="33.75" x14ac:dyDescent="0.25">
      <c r="A1074" s="18" t="s">
        <v>2987</v>
      </c>
      <c r="B1074" s="18" t="s">
        <v>389</v>
      </c>
      <c r="C1074" s="18"/>
      <c r="D1074" s="18" t="s">
        <v>70</v>
      </c>
      <c r="E1074" s="5" t="s">
        <v>622</v>
      </c>
      <c r="F1074" s="5" t="s">
        <v>32</v>
      </c>
      <c r="G1074" s="5" t="s">
        <v>932</v>
      </c>
      <c r="H1074" s="5" t="s">
        <v>2988</v>
      </c>
      <c r="I1074" s="18" t="s">
        <v>2989</v>
      </c>
      <c r="J1074" s="15" t="s">
        <v>83</v>
      </c>
      <c r="K1074" s="15" t="s">
        <v>126</v>
      </c>
    </row>
    <row r="1075" spans="1:11" ht="33.75" x14ac:dyDescent="0.25">
      <c r="A1075" s="20"/>
      <c r="B1075" s="20"/>
      <c r="C1075" s="20"/>
      <c r="D1075" s="20"/>
      <c r="E1075" s="5" t="s">
        <v>1469</v>
      </c>
      <c r="F1075" s="5" t="s">
        <v>32</v>
      </c>
      <c r="G1075" s="5" t="s">
        <v>932</v>
      </c>
      <c r="H1075" s="5" t="s">
        <v>281</v>
      </c>
      <c r="I1075" s="20"/>
      <c r="J1075" s="17"/>
      <c r="K1075" s="17"/>
    </row>
    <row r="1076" spans="1:11" ht="78.75" x14ac:dyDescent="0.25">
      <c r="A1076" s="5" t="s">
        <v>2990</v>
      </c>
      <c r="B1076" s="5" t="s">
        <v>218</v>
      </c>
      <c r="C1076" s="5" t="s">
        <v>95</v>
      </c>
      <c r="D1076" s="5" t="s">
        <v>605</v>
      </c>
      <c r="E1076" s="5" t="s">
        <v>1346</v>
      </c>
      <c r="F1076" s="5" t="s">
        <v>122</v>
      </c>
      <c r="G1076" s="5" t="s">
        <v>87</v>
      </c>
      <c r="H1076" s="5" t="s">
        <v>2991</v>
      </c>
      <c r="I1076" s="5" t="s">
        <v>196</v>
      </c>
      <c r="J1076" s="4" t="s">
        <v>297</v>
      </c>
      <c r="K1076" s="4" t="s">
        <v>187</v>
      </c>
    </row>
    <row r="1077" spans="1:11" ht="56.25" x14ac:dyDescent="0.25">
      <c r="A1077" s="5" t="s">
        <v>2992</v>
      </c>
      <c r="B1077" s="5" t="s">
        <v>120</v>
      </c>
      <c r="C1077" s="5"/>
      <c r="D1077" s="5"/>
      <c r="E1077" s="5" t="s">
        <v>247</v>
      </c>
      <c r="F1077" s="5" t="s">
        <v>32</v>
      </c>
      <c r="G1077" s="5" t="s">
        <v>2993</v>
      </c>
      <c r="H1077" s="5" t="s">
        <v>2994</v>
      </c>
      <c r="I1077" s="5" t="s">
        <v>196</v>
      </c>
      <c r="J1077" s="4" t="s">
        <v>234</v>
      </c>
      <c r="K1077" s="4"/>
    </row>
    <row r="1078" spans="1:11" ht="225" x14ac:dyDescent="0.25">
      <c r="A1078" s="5" t="s">
        <v>2995</v>
      </c>
      <c r="B1078" s="5" t="s">
        <v>40</v>
      </c>
      <c r="C1078" s="5"/>
      <c r="D1078" s="5" t="s">
        <v>70</v>
      </c>
      <c r="E1078" s="5" t="s">
        <v>845</v>
      </c>
      <c r="F1078" s="5" t="s">
        <v>32</v>
      </c>
      <c r="G1078" s="5" t="s">
        <v>932</v>
      </c>
      <c r="H1078" s="5" t="s">
        <v>2996</v>
      </c>
      <c r="I1078" s="5" t="s">
        <v>1151</v>
      </c>
      <c r="J1078" s="4" t="s">
        <v>234</v>
      </c>
      <c r="K1078" s="4" t="s">
        <v>37</v>
      </c>
    </row>
    <row r="1079" spans="1:11" ht="146.25" x14ac:dyDescent="0.25">
      <c r="A1079" s="5" t="s">
        <v>2997</v>
      </c>
      <c r="B1079" s="5" t="s">
        <v>40</v>
      </c>
      <c r="C1079" s="5"/>
      <c r="D1079" s="5" t="s">
        <v>70</v>
      </c>
      <c r="E1079" s="5" t="s">
        <v>86</v>
      </c>
      <c r="F1079" s="5" t="s">
        <v>32</v>
      </c>
      <c r="G1079" s="5" t="s">
        <v>134</v>
      </c>
      <c r="H1079" s="5" t="s">
        <v>281</v>
      </c>
      <c r="I1079" s="5" t="s">
        <v>2998</v>
      </c>
      <c r="J1079" s="4" t="s">
        <v>102</v>
      </c>
      <c r="K1079" s="4" t="s">
        <v>166</v>
      </c>
    </row>
    <row r="1080" spans="1:11" ht="78.75" x14ac:dyDescent="0.25">
      <c r="A1080" s="5" t="s">
        <v>2999</v>
      </c>
      <c r="B1080" s="5" t="s">
        <v>40</v>
      </c>
      <c r="C1080" s="5"/>
      <c r="D1080" s="5" t="s">
        <v>70</v>
      </c>
      <c r="E1080" s="5" t="s">
        <v>845</v>
      </c>
      <c r="F1080" s="5" t="s">
        <v>32</v>
      </c>
      <c r="G1080" s="5" t="s">
        <v>932</v>
      </c>
      <c r="H1080" s="5" t="s">
        <v>2996</v>
      </c>
      <c r="I1080" s="5" t="s">
        <v>3000</v>
      </c>
      <c r="J1080" s="4" t="s">
        <v>261</v>
      </c>
      <c r="K1080" s="4" t="s">
        <v>66</v>
      </c>
    </row>
    <row r="1081" spans="1:11" ht="202.5" x14ac:dyDescent="0.25">
      <c r="A1081" s="5" t="s">
        <v>3001</v>
      </c>
      <c r="B1081" s="5" t="s">
        <v>51</v>
      </c>
      <c r="C1081" s="5" t="s">
        <v>29</v>
      </c>
      <c r="D1081" s="5" t="s">
        <v>340</v>
      </c>
      <c r="E1081" s="5" t="s">
        <v>3002</v>
      </c>
      <c r="F1081" s="5" t="s">
        <v>32</v>
      </c>
      <c r="G1081" s="5" t="s">
        <v>115</v>
      </c>
      <c r="H1081" s="5" t="s">
        <v>131</v>
      </c>
      <c r="I1081" s="5" t="s">
        <v>3003</v>
      </c>
      <c r="J1081" s="4" t="s">
        <v>102</v>
      </c>
      <c r="K1081" s="4" t="s">
        <v>109</v>
      </c>
    </row>
    <row r="1082" spans="1:11" ht="157.5" x14ac:dyDescent="0.25">
      <c r="A1082" s="5" t="s">
        <v>3004</v>
      </c>
      <c r="B1082" s="5" t="s">
        <v>225</v>
      </c>
      <c r="C1082" s="5" t="s">
        <v>29</v>
      </c>
      <c r="D1082" s="5" t="s">
        <v>212</v>
      </c>
      <c r="E1082" s="5" t="s">
        <v>1552</v>
      </c>
      <c r="F1082" s="5" t="s">
        <v>32</v>
      </c>
      <c r="G1082" s="5" t="s">
        <v>87</v>
      </c>
      <c r="H1082" s="5" t="s">
        <v>173</v>
      </c>
      <c r="I1082" s="5" t="s">
        <v>3005</v>
      </c>
      <c r="J1082" s="4" t="s">
        <v>83</v>
      </c>
      <c r="K1082" s="4" t="s">
        <v>216</v>
      </c>
    </row>
    <row r="1083" spans="1:11" ht="225" x14ac:dyDescent="0.25">
      <c r="A1083" s="5" t="s">
        <v>3006</v>
      </c>
      <c r="B1083" s="5" t="s">
        <v>368</v>
      </c>
      <c r="C1083" s="5"/>
      <c r="D1083" s="5" t="s">
        <v>340</v>
      </c>
      <c r="E1083" s="5" t="s">
        <v>710</v>
      </c>
      <c r="F1083" s="5" t="s">
        <v>32</v>
      </c>
      <c r="G1083" s="5" t="s">
        <v>115</v>
      </c>
      <c r="H1083" s="5" t="s">
        <v>131</v>
      </c>
      <c r="I1083" s="5" t="s">
        <v>3007</v>
      </c>
      <c r="J1083" s="4" t="s">
        <v>109</v>
      </c>
      <c r="K1083" s="4" t="s">
        <v>75</v>
      </c>
    </row>
    <row r="1084" spans="1:11" ht="326.25" x14ac:dyDescent="0.25">
      <c r="A1084" s="5" t="s">
        <v>3008</v>
      </c>
      <c r="B1084" s="5" t="s">
        <v>40</v>
      </c>
      <c r="C1084" s="5"/>
      <c r="D1084" s="5" t="s">
        <v>472</v>
      </c>
      <c r="E1084" s="5" t="s">
        <v>86</v>
      </c>
      <c r="F1084" s="5" t="s">
        <v>32</v>
      </c>
      <c r="G1084" s="5" t="s">
        <v>98</v>
      </c>
      <c r="H1084" s="5" t="s">
        <v>289</v>
      </c>
      <c r="I1084" s="5" t="s">
        <v>3009</v>
      </c>
      <c r="J1084" s="4" t="s">
        <v>58</v>
      </c>
      <c r="K1084" s="4" t="s">
        <v>75</v>
      </c>
    </row>
    <row r="1085" spans="1:11" ht="33.75" x14ac:dyDescent="0.25">
      <c r="A1085" s="5" t="s">
        <v>3010</v>
      </c>
      <c r="B1085" s="5" t="s">
        <v>433</v>
      </c>
      <c r="C1085" s="5"/>
      <c r="D1085" s="5" t="s">
        <v>1794</v>
      </c>
      <c r="E1085" s="5" t="s">
        <v>1552</v>
      </c>
      <c r="F1085" s="5" t="s">
        <v>32</v>
      </c>
      <c r="G1085" s="5" t="s">
        <v>468</v>
      </c>
      <c r="H1085" s="5" t="s">
        <v>3011</v>
      </c>
      <c r="I1085" s="5" t="s">
        <v>273</v>
      </c>
      <c r="J1085" s="4" t="s">
        <v>251</v>
      </c>
      <c r="K1085" s="4" t="s">
        <v>204</v>
      </c>
    </row>
    <row r="1086" spans="1:11" ht="225" x14ac:dyDescent="0.25">
      <c r="A1086" s="5" t="s">
        <v>3012</v>
      </c>
      <c r="B1086" s="5" t="s">
        <v>239</v>
      </c>
      <c r="C1086" s="5" t="s">
        <v>29</v>
      </c>
      <c r="D1086" s="5" t="s">
        <v>70</v>
      </c>
      <c r="E1086" s="5" t="s">
        <v>3013</v>
      </c>
      <c r="F1086" s="5" t="s">
        <v>32</v>
      </c>
      <c r="G1086" s="5" t="s">
        <v>370</v>
      </c>
      <c r="H1086" s="5" t="s">
        <v>370</v>
      </c>
      <c r="I1086" s="5" t="s">
        <v>831</v>
      </c>
      <c r="J1086" s="4" t="s">
        <v>268</v>
      </c>
      <c r="K1086" s="4" t="s">
        <v>261</v>
      </c>
    </row>
    <row r="1087" spans="1:11" ht="45" x14ac:dyDescent="0.25">
      <c r="A1087" s="5" t="s">
        <v>3014</v>
      </c>
      <c r="B1087" s="5" t="s">
        <v>299</v>
      </c>
      <c r="C1087" s="5"/>
      <c r="D1087" s="5"/>
      <c r="E1087" s="5" t="s">
        <v>86</v>
      </c>
      <c r="F1087" s="5" t="s">
        <v>122</v>
      </c>
      <c r="G1087" s="5" t="s">
        <v>258</v>
      </c>
      <c r="H1087" s="5" t="s">
        <v>116</v>
      </c>
      <c r="I1087" s="5" t="s">
        <v>196</v>
      </c>
      <c r="J1087" s="4" t="s">
        <v>59</v>
      </c>
      <c r="K1087" s="4" t="s">
        <v>26</v>
      </c>
    </row>
    <row r="1088" spans="1:11" ht="180" x14ac:dyDescent="0.25">
      <c r="A1088" s="5" t="s">
        <v>3015</v>
      </c>
      <c r="B1088" s="5" t="s">
        <v>40</v>
      </c>
      <c r="C1088" s="5"/>
      <c r="D1088" s="5" t="s">
        <v>70</v>
      </c>
      <c r="E1088" s="5" t="s">
        <v>1703</v>
      </c>
      <c r="F1088" s="5" t="s">
        <v>32</v>
      </c>
      <c r="G1088" s="5" t="s">
        <v>693</v>
      </c>
      <c r="H1088" s="5" t="s">
        <v>3016</v>
      </c>
      <c r="I1088" s="5" t="s">
        <v>3017</v>
      </c>
      <c r="J1088" s="4" t="s">
        <v>187</v>
      </c>
      <c r="K1088" s="4" t="s">
        <v>181</v>
      </c>
    </row>
    <row r="1089" spans="1:11" ht="78.75" x14ac:dyDescent="0.25">
      <c r="A1089" s="5" t="s">
        <v>3018</v>
      </c>
      <c r="B1089" s="5" t="s">
        <v>40</v>
      </c>
      <c r="C1089" s="5"/>
      <c r="D1089" s="5" t="s">
        <v>41</v>
      </c>
      <c r="E1089" s="5" t="s">
        <v>2777</v>
      </c>
      <c r="F1089" s="5" t="s">
        <v>32</v>
      </c>
      <c r="G1089" s="5" t="s">
        <v>2778</v>
      </c>
      <c r="H1089" s="5" t="s">
        <v>3019</v>
      </c>
      <c r="I1089" s="5" t="s">
        <v>3020</v>
      </c>
      <c r="J1089" s="4" t="s">
        <v>57</v>
      </c>
      <c r="K1089" s="4" t="s">
        <v>103</v>
      </c>
    </row>
    <row r="1090" spans="1:11" ht="22.5" x14ac:dyDescent="0.25">
      <c r="A1090" s="5" t="s">
        <v>3021</v>
      </c>
      <c r="B1090" s="5" t="s">
        <v>211</v>
      </c>
      <c r="C1090" s="5" t="s">
        <v>29</v>
      </c>
      <c r="D1090" s="5" t="s">
        <v>212</v>
      </c>
      <c r="E1090" s="5" t="s">
        <v>86</v>
      </c>
      <c r="F1090" s="5" t="s">
        <v>32</v>
      </c>
      <c r="G1090" s="5" t="s">
        <v>87</v>
      </c>
      <c r="H1090" s="5" t="s">
        <v>173</v>
      </c>
      <c r="I1090" s="5" t="s">
        <v>2330</v>
      </c>
      <c r="J1090" s="4" t="s">
        <v>187</v>
      </c>
      <c r="K1090" s="4" t="s">
        <v>166</v>
      </c>
    </row>
    <row r="1091" spans="1:11" ht="247.5" x14ac:dyDescent="0.25">
      <c r="A1091" s="5" t="s">
        <v>3022</v>
      </c>
      <c r="B1091" s="5" t="s">
        <v>225</v>
      </c>
      <c r="C1091" s="5" t="s">
        <v>29</v>
      </c>
      <c r="D1091" s="5" t="s">
        <v>434</v>
      </c>
      <c r="E1091" s="5" t="s">
        <v>1552</v>
      </c>
      <c r="F1091" s="5" t="s">
        <v>32</v>
      </c>
      <c r="G1091" s="5" t="s">
        <v>98</v>
      </c>
      <c r="H1091" s="5"/>
      <c r="I1091" s="5" t="s">
        <v>3023</v>
      </c>
      <c r="J1091" s="4" t="s">
        <v>57</v>
      </c>
      <c r="K1091" s="4" t="s">
        <v>36</v>
      </c>
    </row>
    <row r="1092" spans="1:11" ht="225" x14ac:dyDescent="0.25">
      <c r="A1092" s="5" t="s">
        <v>3024</v>
      </c>
      <c r="B1092" s="5" t="s">
        <v>836</v>
      </c>
      <c r="C1092" s="5"/>
      <c r="D1092" s="5" t="s">
        <v>200</v>
      </c>
      <c r="E1092" s="5" t="s">
        <v>156</v>
      </c>
      <c r="F1092" s="5" t="s">
        <v>122</v>
      </c>
      <c r="G1092" s="5" t="s">
        <v>201</v>
      </c>
      <c r="H1092" s="5" t="s">
        <v>3025</v>
      </c>
      <c r="I1092" s="5" t="s">
        <v>3026</v>
      </c>
      <c r="J1092" s="4" t="s">
        <v>58</v>
      </c>
      <c r="K1092" s="4"/>
    </row>
    <row r="1093" spans="1:11" ht="112.5" x14ac:dyDescent="0.25">
      <c r="A1093" s="5" t="s">
        <v>3027</v>
      </c>
      <c r="B1093" s="5" t="s">
        <v>389</v>
      </c>
      <c r="C1093" s="5"/>
      <c r="D1093" s="5" t="s">
        <v>128</v>
      </c>
      <c r="E1093" s="5" t="s">
        <v>247</v>
      </c>
      <c r="F1093" s="5" t="s">
        <v>32</v>
      </c>
      <c r="G1093" s="5" t="s">
        <v>178</v>
      </c>
      <c r="H1093" s="5" t="s">
        <v>3028</v>
      </c>
      <c r="I1093" s="5" t="s">
        <v>1540</v>
      </c>
      <c r="J1093" s="4" t="s">
        <v>227</v>
      </c>
      <c r="K1093" s="4" t="s">
        <v>59</v>
      </c>
    </row>
    <row r="1094" spans="1:11" ht="225" x14ac:dyDescent="0.25">
      <c r="A1094" s="5" t="s">
        <v>3029</v>
      </c>
      <c r="B1094" s="5" t="s">
        <v>51</v>
      </c>
      <c r="C1094" s="5" t="s">
        <v>29</v>
      </c>
      <c r="D1094" s="5" t="s">
        <v>61</v>
      </c>
      <c r="E1094" s="5" t="s">
        <v>765</v>
      </c>
      <c r="F1094" s="5" t="s">
        <v>32</v>
      </c>
      <c r="G1094" s="5" t="s">
        <v>54</v>
      </c>
      <c r="H1094" s="5" t="s">
        <v>55</v>
      </c>
      <c r="I1094" s="5" t="s">
        <v>3030</v>
      </c>
      <c r="J1094" s="4" t="s">
        <v>83</v>
      </c>
      <c r="K1094" s="4" t="s">
        <v>234</v>
      </c>
    </row>
    <row r="1095" spans="1:11" ht="409.5" x14ac:dyDescent="0.25">
      <c r="A1095" s="5" t="s">
        <v>3031</v>
      </c>
      <c r="B1095" s="5" t="s">
        <v>28</v>
      </c>
      <c r="C1095" s="5" t="s">
        <v>29</v>
      </c>
      <c r="D1095" s="5" t="s">
        <v>30</v>
      </c>
      <c r="E1095" s="5" t="s">
        <v>3032</v>
      </c>
      <c r="F1095" s="5" t="s">
        <v>32</v>
      </c>
      <c r="G1095" s="5" t="s">
        <v>3033</v>
      </c>
      <c r="H1095" s="5" t="s">
        <v>3034</v>
      </c>
      <c r="I1095" s="5" t="s">
        <v>3035</v>
      </c>
      <c r="J1095" s="4" t="s">
        <v>153</v>
      </c>
      <c r="K1095" s="4" t="s">
        <v>153</v>
      </c>
    </row>
    <row r="1096" spans="1:11" ht="225" x14ac:dyDescent="0.25">
      <c r="A1096" s="5" t="s">
        <v>3036</v>
      </c>
      <c r="B1096" s="5" t="s">
        <v>40</v>
      </c>
      <c r="C1096" s="5"/>
      <c r="D1096" s="5" t="s">
        <v>41</v>
      </c>
      <c r="E1096" s="5" t="s">
        <v>3037</v>
      </c>
      <c r="F1096" s="5" t="s">
        <v>32</v>
      </c>
      <c r="G1096" s="5" t="s">
        <v>294</v>
      </c>
      <c r="H1096" s="5" t="s">
        <v>3038</v>
      </c>
      <c r="I1096" s="5" t="s">
        <v>831</v>
      </c>
      <c r="J1096" s="4" t="s">
        <v>75</v>
      </c>
      <c r="K1096" s="4" t="s">
        <v>76</v>
      </c>
    </row>
    <row r="1097" spans="1:11" ht="67.5" x14ac:dyDescent="0.25">
      <c r="A1097" s="18" t="s">
        <v>3039</v>
      </c>
      <c r="B1097" s="18" t="s">
        <v>229</v>
      </c>
      <c r="C1097" s="18"/>
      <c r="D1097" s="18"/>
      <c r="E1097" s="5" t="s">
        <v>3040</v>
      </c>
      <c r="F1097" s="5" t="s">
        <v>122</v>
      </c>
      <c r="G1097" s="5" t="s">
        <v>852</v>
      </c>
      <c r="H1097" s="5"/>
      <c r="I1097" s="18" t="s">
        <v>196</v>
      </c>
      <c r="J1097" s="15"/>
      <c r="K1097" s="15"/>
    </row>
    <row r="1098" spans="1:11" ht="33.75" x14ac:dyDescent="0.25">
      <c r="A1098" s="20"/>
      <c r="B1098" s="20"/>
      <c r="C1098" s="20"/>
      <c r="D1098" s="20"/>
      <c r="E1098" s="5" t="s">
        <v>520</v>
      </c>
      <c r="F1098" s="5" t="s">
        <v>143</v>
      </c>
      <c r="G1098" s="5" t="s">
        <v>115</v>
      </c>
      <c r="H1098" s="5"/>
      <c r="I1098" s="20"/>
      <c r="J1098" s="17"/>
      <c r="K1098" s="17"/>
    </row>
    <row r="1099" spans="1:11" ht="67.5" x14ac:dyDescent="0.25">
      <c r="A1099" s="5" t="s">
        <v>3041</v>
      </c>
      <c r="B1099" s="5" t="s">
        <v>40</v>
      </c>
      <c r="C1099" s="5"/>
      <c r="D1099" s="5" t="s">
        <v>816</v>
      </c>
      <c r="E1099" s="5" t="s">
        <v>2608</v>
      </c>
      <c r="F1099" s="5" t="s">
        <v>32</v>
      </c>
      <c r="G1099" s="5" t="s">
        <v>134</v>
      </c>
      <c r="H1099" s="5" t="s">
        <v>3042</v>
      </c>
      <c r="I1099" s="5" t="s">
        <v>196</v>
      </c>
      <c r="J1099" s="4" t="s">
        <v>75</v>
      </c>
      <c r="K1099" s="4" t="s">
        <v>75</v>
      </c>
    </row>
    <row r="1100" spans="1:11" ht="326.25" x14ac:dyDescent="0.25">
      <c r="A1100" s="5" t="s">
        <v>3043</v>
      </c>
      <c r="B1100" s="5" t="s">
        <v>51</v>
      </c>
      <c r="C1100" s="5" t="s">
        <v>29</v>
      </c>
      <c r="D1100" s="5" t="s">
        <v>70</v>
      </c>
      <c r="E1100" s="5" t="s">
        <v>3044</v>
      </c>
      <c r="F1100" s="5" t="s">
        <v>32</v>
      </c>
      <c r="G1100" s="5" t="s">
        <v>1036</v>
      </c>
      <c r="H1100" s="5" t="s">
        <v>3045</v>
      </c>
      <c r="I1100" s="5" t="s">
        <v>3046</v>
      </c>
      <c r="J1100" s="4" t="s">
        <v>252</v>
      </c>
      <c r="K1100" s="4" t="s">
        <v>102</v>
      </c>
    </row>
    <row r="1101" spans="1:11" ht="337.5" x14ac:dyDescent="0.25">
      <c r="A1101" s="5" t="s">
        <v>3047</v>
      </c>
      <c r="B1101" s="5" t="s">
        <v>218</v>
      </c>
      <c r="C1101" s="5" t="s">
        <v>95</v>
      </c>
      <c r="D1101" s="5" t="s">
        <v>30</v>
      </c>
      <c r="E1101" s="5" t="s">
        <v>3048</v>
      </c>
      <c r="F1101" s="5" t="s">
        <v>32</v>
      </c>
      <c r="G1101" s="5" t="s">
        <v>3049</v>
      </c>
      <c r="H1101" s="5" t="s">
        <v>3050</v>
      </c>
      <c r="I1101" s="5" t="s">
        <v>3051</v>
      </c>
      <c r="J1101" s="4" t="s">
        <v>346</v>
      </c>
      <c r="K1101" s="4" t="s">
        <v>216</v>
      </c>
    </row>
    <row r="1102" spans="1:11" ht="56.25" x14ac:dyDescent="0.25">
      <c r="A1102" s="18" t="s">
        <v>3052</v>
      </c>
      <c r="B1102" s="18" t="s">
        <v>758</v>
      </c>
      <c r="C1102" s="18"/>
      <c r="D1102" s="18" t="s">
        <v>41</v>
      </c>
      <c r="E1102" s="5" t="s">
        <v>3053</v>
      </c>
      <c r="F1102" s="5" t="s">
        <v>111</v>
      </c>
      <c r="G1102" s="5" t="s">
        <v>43</v>
      </c>
      <c r="H1102" s="5" t="s">
        <v>113</v>
      </c>
      <c r="I1102" s="18" t="s">
        <v>3054</v>
      </c>
      <c r="J1102" s="15" t="s">
        <v>26</v>
      </c>
      <c r="K1102" s="15"/>
    </row>
    <row r="1103" spans="1:11" ht="45" x14ac:dyDescent="0.25">
      <c r="A1103" s="20"/>
      <c r="B1103" s="20"/>
      <c r="C1103" s="20"/>
      <c r="D1103" s="20"/>
      <c r="E1103" s="5" t="s">
        <v>3055</v>
      </c>
      <c r="F1103" s="5" t="s">
        <v>122</v>
      </c>
      <c r="G1103" s="5" t="s">
        <v>3056</v>
      </c>
      <c r="H1103" s="5" t="s">
        <v>142</v>
      </c>
      <c r="I1103" s="20"/>
      <c r="J1103" s="17"/>
      <c r="K1103" s="17"/>
    </row>
    <row r="1104" spans="1:11" ht="213.75" x14ac:dyDescent="0.25">
      <c r="A1104" s="5" t="s">
        <v>3057</v>
      </c>
      <c r="B1104" s="5" t="s">
        <v>389</v>
      </c>
      <c r="C1104" s="5"/>
      <c r="D1104" s="5" t="s">
        <v>200</v>
      </c>
      <c r="E1104" s="5" t="s">
        <v>858</v>
      </c>
      <c r="F1104" s="5" t="s">
        <v>32</v>
      </c>
      <c r="G1104" s="5" t="s">
        <v>3058</v>
      </c>
      <c r="H1104" s="5" t="s">
        <v>502</v>
      </c>
      <c r="I1104" s="5" t="s">
        <v>3059</v>
      </c>
      <c r="J1104" s="4" t="s">
        <v>190</v>
      </c>
      <c r="K1104" s="4" t="s">
        <v>102</v>
      </c>
    </row>
    <row r="1105" spans="1:11" ht="45" x14ac:dyDescent="0.25">
      <c r="A1105" s="18" t="s">
        <v>3060</v>
      </c>
      <c r="B1105" s="18" t="s">
        <v>389</v>
      </c>
      <c r="C1105" s="18"/>
      <c r="D1105" s="18" t="s">
        <v>340</v>
      </c>
      <c r="E1105" s="5" t="s">
        <v>3061</v>
      </c>
      <c r="F1105" s="5" t="s">
        <v>122</v>
      </c>
      <c r="G1105" s="5" t="s">
        <v>130</v>
      </c>
      <c r="H1105" s="5" t="s">
        <v>3062</v>
      </c>
      <c r="I1105" s="18" t="s">
        <v>3063</v>
      </c>
      <c r="J1105" s="15" t="s">
        <v>66</v>
      </c>
      <c r="K1105" s="15" t="s">
        <v>126</v>
      </c>
    </row>
    <row r="1106" spans="1:11" ht="33.75" x14ac:dyDescent="0.25">
      <c r="A1106" s="20"/>
      <c r="B1106" s="20"/>
      <c r="C1106" s="20"/>
      <c r="D1106" s="20"/>
      <c r="E1106" s="5" t="s">
        <v>3061</v>
      </c>
      <c r="F1106" s="5" t="s">
        <v>143</v>
      </c>
      <c r="G1106" s="5" t="s">
        <v>130</v>
      </c>
      <c r="H1106" s="5" t="s">
        <v>3064</v>
      </c>
      <c r="I1106" s="20"/>
      <c r="J1106" s="17"/>
      <c r="K1106" s="17"/>
    </row>
    <row r="1107" spans="1:11" ht="281.25" x14ac:dyDescent="0.25">
      <c r="A1107" s="5" t="s">
        <v>3065</v>
      </c>
      <c r="B1107" s="5" t="s">
        <v>78</v>
      </c>
      <c r="C1107" s="5"/>
      <c r="D1107" s="5"/>
      <c r="E1107" s="5" t="s">
        <v>385</v>
      </c>
      <c r="F1107" s="5" t="s">
        <v>32</v>
      </c>
      <c r="G1107" s="5" t="s">
        <v>932</v>
      </c>
      <c r="H1107" s="5" t="s">
        <v>3066</v>
      </c>
      <c r="I1107" s="5" t="s">
        <v>3067</v>
      </c>
      <c r="J1107" s="4" t="s">
        <v>286</v>
      </c>
      <c r="K1107" s="4" t="s">
        <v>234</v>
      </c>
    </row>
    <row r="1108" spans="1:11" ht="146.25" x14ac:dyDescent="0.25">
      <c r="A1108" s="5" t="s">
        <v>3068</v>
      </c>
      <c r="B1108" s="5" t="s">
        <v>40</v>
      </c>
      <c r="C1108" s="5"/>
      <c r="D1108" s="5" t="s">
        <v>61</v>
      </c>
      <c r="E1108" s="5" t="s">
        <v>86</v>
      </c>
      <c r="F1108" s="5" t="s">
        <v>32</v>
      </c>
      <c r="G1108" s="5" t="s">
        <v>87</v>
      </c>
      <c r="H1108" s="5" t="s">
        <v>173</v>
      </c>
      <c r="I1108" s="5" t="s">
        <v>3069</v>
      </c>
      <c r="J1108" s="4" t="s">
        <v>181</v>
      </c>
      <c r="K1108" s="4" t="s">
        <v>166</v>
      </c>
    </row>
    <row r="1109" spans="1:11" ht="270" x14ac:dyDescent="0.25">
      <c r="A1109" s="5" t="s">
        <v>3070</v>
      </c>
      <c r="B1109" s="5" t="s">
        <v>389</v>
      </c>
      <c r="C1109" s="5"/>
      <c r="D1109" s="5" t="s">
        <v>61</v>
      </c>
      <c r="E1109" s="5" t="s">
        <v>247</v>
      </c>
      <c r="F1109" s="5" t="s">
        <v>32</v>
      </c>
      <c r="G1109" s="5" t="s">
        <v>3071</v>
      </c>
      <c r="H1109" s="5" t="s">
        <v>3072</v>
      </c>
      <c r="I1109" s="5" t="s">
        <v>3073</v>
      </c>
      <c r="J1109" s="4" t="s">
        <v>335</v>
      </c>
      <c r="K1109" s="4" t="s">
        <v>75</v>
      </c>
    </row>
    <row r="1110" spans="1:11" ht="78.75" x14ac:dyDescent="0.25">
      <c r="A1110" s="5" t="s">
        <v>3074</v>
      </c>
      <c r="B1110" s="5" t="s">
        <v>51</v>
      </c>
      <c r="C1110" s="5" t="s">
        <v>29</v>
      </c>
      <c r="D1110" s="5" t="s">
        <v>128</v>
      </c>
      <c r="E1110" s="5" t="s">
        <v>875</v>
      </c>
      <c r="F1110" s="5" t="s">
        <v>32</v>
      </c>
      <c r="G1110" s="5" t="s">
        <v>242</v>
      </c>
      <c r="H1110" s="5" t="s">
        <v>3075</v>
      </c>
      <c r="I1110" s="5" t="s">
        <v>3076</v>
      </c>
      <c r="J1110" s="4" t="s">
        <v>244</v>
      </c>
      <c r="K1110" s="4" t="s">
        <v>84</v>
      </c>
    </row>
    <row r="1111" spans="1:11" ht="168.75" x14ac:dyDescent="0.25">
      <c r="A1111" s="5" t="s">
        <v>3077</v>
      </c>
      <c r="B1111" s="5" t="s">
        <v>147</v>
      </c>
      <c r="C1111" s="5"/>
      <c r="D1111" s="5"/>
      <c r="E1111" s="5" t="s">
        <v>48</v>
      </c>
      <c r="F1111" s="5" t="s">
        <v>32</v>
      </c>
      <c r="G1111" s="5" t="s">
        <v>768</v>
      </c>
      <c r="H1111" s="5" t="s">
        <v>3078</v>
      </c>
      <c r="I1111" s="5" t="s">
        <v>3079</v>
      </c>
      <c r="J1111" s="4" t="s">
        <v>58</v>
      </c>
      <c r="K1111" s="4" t="s">
        <v>76</v>
      </c>
    </row>
    <row r="1112" spans="1:11" ht="56.25" x14ac:dyDescent="0.25">
      <c r="A1112" s="18" t="s">
        <v>3080</v>
      </c>
      <c r="B1112" s="18" t="s">
        <v>246</v>
      </c>
      <c r="C1112" s="18" t="s">
        <v>29</v>
      </c>
      <c r="D1112" s="18" t="s">
        <v>340</v>
      </c>
      <c r="E1112" s="5" t="s">
        <v>3081</v>
      </c>
      <c r="F1112" s="5" t="s">
        <v>32</v>
      </c>
      <c r="G1112" s="5" t="s">
        <v>2474</v>
      </c>
      <c r="H1112" s="5" t="s">
        <v>3082</v>
      </c>
      <c r="I1112" s="18" t="s">
        <v>3083</v>
      </c>
      <c r="J1112" s="15" t="s">
        <v>251</v>
      </c>
      <c r="K1112" s="15" t="s">
        <v>190</v>
      </c>
    </row>
    <row r="1113" spans="1:11" ht="56.25" x14ac:dyDescent="0.25">
      <c r="A1113" s="20"/>
      <c r="B1113" s="20"/>
      <c r="C1113" s="20"/>
      <c r="D1113" s="20"/>
      <c r="E1113" s="5" t="s">
        <v>3084</v>
      </c>
      <c r="F1113" s="5" t="s">
        <v>32</v>
      </c>
      <c r="G1113" s="5"/>
      <c r="H1113" s="5" t="s">
        <v>3085</v>
      </c>
      <c r="I1113" s="20"/>
      <c r="J1113" s="17"/>
      <c r="K1113" s="17"/>
    </row>
    <row r="1114" spans="1:11" ht="270" x14ac:dyDescent="0.25">
      <c r="A1114" s="5" t="s">
        <v>3086</v>
      </c>
      <c r="B1114" s="5" t="s">
        <v>94</v>
      </c>
      <c r="C1114" s="5" t="s">
        <v>95</v>
      </c>
      <c r="D1114" s="5" t="s">
        <v>1802</v>
      </c>
      <c r="E1114" s="5" t="s">
        <v>3087</v>
      </c>
      <c r="F1114" s="5" t="s">
        <v>122</v>
      </c>
      <c r="G1114" s="5" t="s">
        <v>3088</v>
      </c>
      <c r="H1114" s="5" t="s">
        <v>573</v>
      </c>
      <c r="I1114" s="5" t="s">
        <v>3089</v>
      </c>
      <c r="J1114" s="4" t="s">
        <v>318</v>
      </c>
      <c r="K1114" s="4" t="s">
        <v>286</v>
      </c>
    </row>
    <row r="1115" spans="1:11" ht="67.5" x14ac:dyDescent="0.25">
      <c r="A1115" s="5" t="s">
        <v>3090</v>
      </c>
      <c r="B1115" s="5" t="s">
        <v>239</v>
      </c>
      <c r="C1115" s="5" t="s">
        <v>29</v>
      </c>
      <c r="D1115" s="5" t="s">
        <v>61</v>
      </c>
      <c r="E1115" s="5" t="s">
        <v>48</v>
      </c>
      <c r="F1115" s="5" t="s">
        <v>32</v>
      </c>
      <c r="G1115" s="5" t="s">
        <v>87</v>
      </c>
      <c r="H1115" s="5" t="s">
        <v>3091</v>
      </c>
      <c r="I1115" s="5" t="s">
        <v>3092</v>
      </c>
      <c r="J1115" s="4" t="s">
        <v>312</v>
      </c>
      <c r="K1115" s="4" t="s">
        <v>166</v>
      </c>
    </row>
    <row r="1116" spans="1:11" ht="146.25" x14ac:dyDescent="0.25">
      <c r="A1116" s="5" t="s">
        <v>3093</v>
      </c>
      <c r="B1116" s="5" t="s">
        <v>51</v>
      </c>
      <c r="C1116" s="5" t="s">
        <v>29</v>
      </c>
      <c r="D1116" s="5" t="s">
        <v>61</v>
      </c>
      <c r="E1116" s="5" t="s">
        <v>3094</v>
      </c>
      <c r="F1116" s="5" t="s">
        <v>32</v>
      </c>
      <c r="G1116" s="5" t="s">
        <v>87</v>
      </c>
      <c r="H1116" s="5" t="s">
        <v>3095</v>
      </c>
      <c r="I1116" s="5" t="s">
        <v>3096</v>
      </c>
      <c r="J1116" s="4" t="s">
        <v>237</v>
      </c>
      <c r="K1116" s="4" t="s">
        <v>66</v>
      </c>
    </row>
    <row r="1117" spans="1:11" ht="56.25" x14ac:dyDescent="0.25">
      <c r="A1117" s="5" t="s">
        <v>3097</v>
      </c>
      <c r="B1117" s="5" t="s">
        <v>389</v>
      </c>
      <c r="C1117" s="5"/>
      <c r="D1117" s="5" t="s">
        <v>61</v>
      </c>
      <c r="E1117" s="5" t="s">
        <v>3098</v>
      </c>
      <c r="F1117" s="5" t="s">
        <v>32</v>
      </c>
      <c r="G1117" s="5" t="s">
        <v>3099</v>
      </c>
      <c r="H1117" s="5" t="s">
        <v>3100</v>
      </c>
      <c r="I1117" s="5" t="s">
        <v>3101</v>
      </c>
      <c r="J1117" s="4" t="s">
        <v>145</v>
      </c>
      <c r="K1117" s="4" t="s">
        <v>67</v>
      </c>
    </row>
    <row r="1118" spans="1:11" ht="270" x14ac:dyDescent="0.25">
      <c r="A1118" s="5" t="s">
        <v>3102</v>
      </c>
      <c r="B1118" s="5" t="s">
        <v>40</v>
      </c>
      <c r="C1118" s="5"/>
      <c r="D1118" s="5" t="s">
        <v>61</v>
      </c>
      <c r="E1118" s="5" t="s">
        <v>86</v>
      </c>
      <c r="F1118" s="5" t="s">
        <v>32</v>
      </c>
      <c r="G1118" s="5" t="s">
        <v>87</v>
      </c>
      <c r="H1118" s="5" t="s">
        <v>173</v>
      </c>
      <c r="I1118" s="5" t="s">
        <v>1581</v>
      </c>
      <c r="J1118" s="4" t="s">
        <v>190</v>
      </c>
      <c r="K1118" s="4" t="s">
        <v>187</v>
      </c>
    </row>
    <row r="1119" spans="1:11" ht="146.25" x14ac:dyDescent="0.25">
      <c r="A1119" s="5" t="s">
        <v>3103</v>
      </c>
      <c r="B1119" s="5" t="s">
        <v>51</v>
      </c>
      <c r="C1119" s="5" t="s">
        <v>29</v>
      </c>
      <c r="D1119" s="5" t="s">
        <v>1076</v>
      </c>
      <c r="E1119" s="5" t="s">
        <v>3104</v>
      </c>
      <c r="F1119" s="5" t="s">
        <v>32</v>
      </c>
      <c r="G1119" s="5" t="s">
        <v>1078</v>
      </c>
      <c r="H1119" s="5" t="s">
        <v>1682</v>
      </c>
      <c r="I1119" s="5" t="s">
        <v>3105</v>
      </c>
      <c r="J1119" s="4" t="s">
        <v>286</v>
      </c>
      <c r="K1119" s="4" t="s">
        <v>165</v>
      </c>
    </row>
    <row r="1120" spans="1:11" ht="337.5" x14ac:dyDescent="0.25">
      <c r="A1120" s="5" t="s">
        <v>3106</v>
      </c>
      <c r="B1120" s="5" t="s">
        <v>147</v>
      </c>
      <c r="C1120" s="5"/>
      <c r="D1120" s="5"/>
      <c r="E1120" s="5" t="s">
        <v>48</v>
      </c>
      <c r="F1120" s="5" t="s">
        <v>32</v>
      </c>
      <c r="G1120" s="5" t="s">
        <v>134</v>
      </c>
      <c r="H1120" s="5" t="s">
        <v>3107</v>
      </c>
      <c r="I1120" s="5" t="s">
        <v>3108</v>
      </c>
      <c r="J1120" s="4" t="s">
        <v>37</v>
      </c>
      <c r="K1120" s="4" t="s">
        <v>153</v>
      </c>
    </row>
    <row r="1121" spans="1:11" ht="112.5" x14ac:dyDescent="0.25">
      <c r="A1121" s="5" t="s">
        <v>3109</v>
      </c>
      <c r="B1121" s="5" t="s">
        <v>51</v>
      </c>
      <c r="C1121" s="5" t="s">
        <v>29</v>
      </c>
      <c r="D1121" s="5" t="s">
        <v>168</v>
      </c>
      <c r="E1121" s="5" t="s">
        <v>3110</v>
      </c>
      <c r="F1121" s="5" t="s">
        <v>32</v>
      </c>
      <c r="G1121" s="5" t="s">
        <v>3111</v>
      </c>
      <c r="H1121" s="5" t="s">
        <v>688</v>
      </c>
      <c r="I1121" s="5" t="s">
        <v>3112</v>
      </c>
      <c r="J1121" s="4" t="s">
        <v>234</v>
      </c>
      <c r="K1121" s="4" t="s">
        <v>181</v>
      </c>
    </row>
    <row r="1122" spans="1:11" ht="236.25" x14ac:dyDescent="0.25">
      <c r="A1122" s="5" t="s">
        <v>3113</v>
      </c>
      <c r="B1122" s="5" t="s">
        <v>147</v>
      </c>
      <c r="C1122" s="5"/>
      <c r="D1122" s="5"/>
      <c r="E1122" s="5" t="s">
        <v>3114</v>
      </c>
      <c r="F1122" s="5" t="s">
        <v>32</v>
      </c>
      <c r="G1122" s="5" t="s">
        <v>802</v>
      </c>
      <c r="H1122" s="5" t="s">
        <v>803</v>
      </c>
      <c r="I1122" s="5" t="s">
        <v>3115</v>
      </c>
      <c r="J1122" s="4" t="s">
        <v>268</v>
      </c>
      <c r="K1122" s="4" t="s">
        <v>36</v>
      </c>
    </row>
    <row r="1123" spans="1:11" ht="45" x14ac:dyDescent="0.25">
      <c r="A1123" s="18" t="s">
        <v>3116</v>
      </c>
      <c r="B1123" s="18" t="s">
        <v>246</v>
      </c>
      <c r="C1123" s="18" t="s">
        <v>29</v>
      </c>
      <c r="D1123" s="18" t="s">
        <v>472</v>
      </c>
      <c r="E1123" s="5" t="s">
        <v>86</v>
      </c>
      <c r="F1123" s="5" t="s">
        <v>344</v>
      </c>
      <c r="G1123" s="5"/>
      <c r="H1123" s="5" t="s">
        <v>141</v>
      </c>
      <c r="I1123" s="18" t="s">
        <v>3117</v>
      </c>
      <c r="J1123" s="15" t="s">
        <v>223</v>
      </c>
      <c r="K1123" s="15" t="s">
        <v>204</v>
      </c>
    </row>
    <row r="1124" spans="1:11" ht="45" x14ac:dyDescent="0.25">
      <c r="A1124" s="20"/>
      <c r="B1124" s="20"/>
      <c r="C1124" s="20"/>
      <c r="D1124" s="20"/>
      <c r="E1124" s="5" t="s">
        <v>31</v>
      </c>
      <c r="F1124" s="5" t="s">
        <v>32</v>
      </c>
      <c r="G1124" s="5" t="s">
        <v>3118</v>
      </c>
      <c r="H1124" s="5" t="s">
        <v>3119</v>
      </c>
      <c r="I1124" s="20"/>
      <c r="J1124" s="17"/>
      <c r="K1124" s="17"/>
    </row>
    <row r="1125" spans="1:11" ht="225" x14ac:dyDescent="0.25">
      <c r="A1125" s="5" t="s">
        <v>3120</v>
      </c>
      <c r="B1125" s="5" t="s">
        <v>51</v>
      </c>
      <c r="C1125" s="5"/>
      <c r="D1125" s="5" t="s">
        <v>61</v>
      </c>
      <c r="E1125" s="5" t="s">
        <v>3121</v>
      </c>
      <c r="F1125" s="5" t="s">
        <v>32</v>
      </c>
      <c r="G1125" s="5" t="s">
        <v>87</v>
      </c>
      <c r="H1125" s="5" t="s">
        <v>1022</v>
      </c>
      <c r="I1125" s="5" t="s">
        <v>3122</v>
      </c>
      <c r="J1125" s="4" t="s">
        <v>204</v>
      </c>
      <c r="K1125" s="4" t="s">
        <v>58</v>
      </c>
    </row>
    <row r="1126" spans="1:11" ht="326.25" x14ac:dyDescent="0.25">
      <c r="A1126" s="5" t="s">
        <v>3123</v>
      </c>
      <c r="B1126" s="5" t="s">
        <v>299</v>
      </c>
      <c r="C1126" s="5"/>
      <c r="D1126" s="5"/>
      <c r="E1126" s="5" t="s">
        <v>3124</v>
      </c>
      <c r="F1126" s="5" t="s">
        <v>32</v>
      </c>
      <c r="G1126" s="5" t="s">
        <v>3125</v>
      </c>
      <c r="H1126" s="5" t="s">
        <v>3126</v>
      </c>
      <c r="I1126" s="5" t="s">
        <v>3127</v>
      </c>
      <c r="J1126" s="4" t="s">
        <v>165</v>
      </c>
      <c r="K1126" s="4" t="s">
        <v>67</v>
      </c>
    </row>
    <row r="1127" spans="1:11" ht="247.5" x14ac:dyDescent="0.25">
      <c r="A1127" s="5" t="s">
        <v>3128</v>
      </c>
      <c r="B1127" s="5" t="s">
        <v>3129</v>
      </c>
      <c r="C1127" s="5"/>
      <c r="D1127" s="5" t="s">
        <v>61</v>
      </c>
      <c r="E1127" s="5" t="s">
        <v>86</v>
      </c>
      <c r="F1127" s="5" t="s">
        <v>32</v>
      </c>
      <c r="G1127" s="5" t="s">
        <v>54</v>
      </c>
      <c r="H1127" s="5" t="s">
        <v>3130</v>
      </c>
      <c r="I1127" s="5" t="s">
        <v>3131</v>
      </c>
      <c r="J1127" s="4" t="s">
        <v>181</v>
      </c>
      <c r="K1127" s="4" t="s">
        <v>145</v>
      </c>
    </row>
    <row r="1128" spans="1:11" ht="191.25" x14ac:dyDescent="0.25">
      <c r="A1128" s="5" t="s">
        <v>3132</v>
      </c>
      <c r="B1128" s="5" t="s">
        <v>40</v>
      </c>
      <c r="C1128" s="5"/>
      <c r="D1128" s="5" t="s">
        <v>200</v>
      </c>
      <c r="E1128" s="5" t="s">
        <v>3133</v>
      </c>
      <c r="F1128" s="5" t="s">
        <v>32</v>
      </c>
      <c r="G1128" s="5" t="s">
        <v>1061</v>
      </c>
      <c r="H1128" s="5" t="s">
        <v>688</v>
      </c>
      <c r="I1128" s="5" t="s">
        <v>3134</v>
      </c>
      <c r="J1128" s="4" t="s">
        <v>181</v>
      </c>
      <c r="K1128" s="4" t="s">
        <v>153</v>
      </c>
    </row>
    <row r="1129" spans="1:11" ht="202.5" x14ac:dyDescent="0.25">
      <c r="A1129" s="5" t="s">
        <v>3135</v>
      </c>
      <c r="B1129" s="5" t="s">
        <v>389</v>
      </c>
      <c r="C1129" s="5"/>
      <c r="D1129" s="5" t="s">
        <v>61</v>
      </c>
      <c r="E1129" s="5" t="s">
        <v>1552</v>
      </c>
      <c r="F1129" s="5" t="s">
        <v>32</v>
      </c>
      <c r="G1129" s="5" t="s">
        <v>98</v>
      </c>
      <c r="H1129" s="5" t="s">
        <v>289</v>
      </c>
      <c r="I1129" s="5" t="s">
        <v>3136</v>
      </c>
      <c r="J1129" s="4" t="s">
        <v>227</v>
      </c>
      <c r="K1129" s="4" t="s">
        <v>227</v>
      </c>
    </row>
    <row r="1130" spans="1:11" ht="22.5" x14ac:dyDescent="0.25">
      <c r="A1130" s="5" t="s">
        <v>3137</v>
      </c>
      <c r="B1130" s="5" t="s">
        <v>229</v>
      </c>
      <c r="C1130" s="5"/>
      <c r="D1130" s="5"/>
      <c r="E1130" s="5"/>
      <c r="F1130" s="5"/>
      <c r="G1130" s="5"/>
      <c r="H1130" s="5"/>
      <c r="I1130" s="5" t="s">
        <v>196</v>
      </c>
      <c r="J1130" s="4" t="s">
        <v>68</v>
      </c>
      <c r="K1130" s="4"/>
    </row>
    <row r="1131" spans="1:11" ht="112.5" x14ac:dyDescent="0.25">
      <c r="A1131" s="5" t="s">
        <v>3138</v>
      </c>
      <c r="B1131" s="5" t="s">
        <v>2512</v>
      </c>
      <c r="C1131" s="5"/>
      <c r="D1131" s="5" t="s">
        <v>400</v>
      </c>
      <c r="E1131" s="5" t="s">
        <v>1552</v>
      </c>
      <c r="F1131" s="5" t="s">
        <v>32</v>
      </c>
      <c r="G1131" s="5" t="s">
        <v>3139</v>
      </c>
      <c r="H1131" s="5" t="s">
        <v>281</v>
      </c>
      <c r="I1131" s="5" t="s">
        <v>3140</v>
      </c>
      <c r="J1131" s="4" t="s">
        <v>251</v>
      </c>
      <c r="K1131" s="4" t="s">
        <v>197</v>
      </c>
    </row>
    <row r="1132" spans="1:11" ht="213.75" x14ac:dyDescent="0.25">
      <c r="A1132" s="5" t="s">
        <v>3141</v>
      </c>
      <c r="B1132" s="5" t="s">
        <v>40</v>
      </c>
      <c r="C1132" s="5"/>
      <c r="D1132" s="5" t="s">
        <v>70</v>
      </c>
      <c r="E1132" s="5" t="s">
        <v>3142</v>
      </c>
      <c r="F1132" s="5" t="s">
        <v>32</v>
      </c>
      <c r="G1132" s="5" t="s">
        <v>315</v>
      </c>
      <c r="H1132" s="5" t="s">
        <v>625</v>
      </c>
      <c r="I1132" s="5" t="s">
        <v>3143</v>
      </c>
      <c r="J1132" s="4" t="s">
        <v>237</v>
      </c>
      <c r="K1132" s="4" t="s">
        <v>108</v>
      </c>
    </row>
    <row r="1133" spans="1:11" ht="270" x14ac:dyDescent="0.25">
      <c r="A1133" s="5" t="s">
        <v>3144</v>
      </c>
      <c r="B1133" s="5" t="s">
        <v>28</v>
      </c>
      <c r="C1133" s="5" t="s">
        <v>95</v>
      </c>
      <c r="D1133" s="5" t="s">
        <v>176</v>
      </c>
      <c r="E1133" s="5" t="s">
        <v>86</v>
      </c>
      <c r="F1133" s="5" t="s">
        <v>32</v>
      </c>
      <c r="G1133" s="5" t="s">
        <v>115</v>
      </c>
      <c r="H1133" s="5" t="s">
        <v>131</v>
      </c>
      <c r="I1133" s="5" t="s">
        <v>3145</v>
      </c>
      <c r="J1133" s="4" t="s">
        <v>190</v>
      </c>
      <c r="K1133" s="4" t="s">
        <v>190</v>
      </c>
    </row>
    <row r="1134" spans="1:11" ht="45" x14ac:dyDescent="0.25">
      <c r="A1134" s="18" t="s">
        <v>3146</v>
      </c>
      <c r="B1134" s="18" t="s">
        <v>136</v>
      </c>
      <c r="C1134" s="18"/>
      <c r="D1134" s="18" t="s">
        <v>70</v>
      </c>
      <c r="E1134" s="5" t="s">
        <v>3147</v>
      </c>
      <c r="F1134" s="5" t="s">
        <v>122</v>
      </c>
      <c r="G1134" s="5" t="s">
        <v>525</v>
      </c>
      <c r="H1134" s="5" t="s">
        <v>142</v>
      </c>
      <c r="I1134" s="18" t="s">
        <v>3148</v>
      </c>
      <c r="J1134" s="15" t="s">
        <v>76</v>
      </c>
      <c r="K1134" s="15" t="s">
        <v>26</v>
      </c>
    </row>
    <row r="1135" spans="1:11" ht="45" x14ac:dyDescent="0.25">
      <c r="A1135" s="20"/>
      <c r="B1135" s="20"/>
      <c r="C1135" s="20"/>
      <c r="D1135" s="20"/>
      <c r="E1135" s="5" t="s">
        <v>3147</v>
      </c>
      <c r="F1135" s="5" t="s">
        <v>122</v>
      </c>
      <c r="G1135" s="5" t="s">
        <v>525</v>
      </c>
      <c r="H1135" s="5"/>
      <c r="I1135" s="20"/>
      <c r="J1135" s="17"/>
      <c r="K1135" s="17"/>
    </row>
    <row r="1136" spans="1:11" ht="371.25" x14ac:dyDescent="0.25">
      <c r="A1136" s="5" t="s">
        <v>3149</v>
      </c>
      <c r="B1136" s="5" t="s">
        <v>147</v>
      </c>
      <c r="C1136" s="5"/>
      <c r="D1136" s="5"/>
      <c r="E1136" s="5" t="s">
        <v>86</v>
      </c>
      <c r="F1136" s="5" t="s">
        <v>32</v>
      </c>
      <c r="G1136" s="5" t="s">
        <v>134</v>
      </c>
      <c r="H1136" s="5" t="s">
        <v>281</v>
      </c>
      <c r="I1136" s="5" t="s">
        <v>3150</v>
      </c>
      <c r="J1136" s="4" t="s">
        <v>37</v>
      </c>
      <c r="K1136" s="4" t="s">
        <v>37</v>
      </c>
    </row>
    <row r="1137" spans="1:11" ht="45" x14ac:dyDescent="0.25">
      <c r="A1137" s="5" t="s">
        <v>3151</v>
      </c>
      <c r="B1137" s="5" t="s">
        <v>454</v>
      </c>
      <c r="C1137" s="5"/>
      <c r="D1137" s="5" t="s">
        <v>128</v>
      </c>
      <c r="E1137" s="5" t="s">
        <v>3152</v>
      </c>
      <c r="F1137" s="5" t="s">
        <v>32</v>
      </c>
      <c r="G1137" s="5" t="s">
        <v>3153</v>
      </c>
      <c r="H1137" s="5" t="s">
        <v>3154</v>
      </c>
      <c r="I1137" s="5" t="s">
        <v>387</v>
      </c>
      <c r="J1137" s="4" t="s">
        <v>251</v>
      </c>
      <c r="K1137" s="4"/>
    </row>
    <row r="1138" spans="1:11" ht="45" x14ac:dyDescent="0.25">
      <c r="A1138" s="18" t="s">
        <v>3155</v>
      </c>
      <c r="B1138" s="18" t="s">
        <v>40</v>
      </c>
      <c r="C1138" s="18"/>
      <c r="D1138" s="18" t="s">
        <v>61</v>
      </c>
      <c r="E1138" s="5" t="s">
        <v>427</v>
      </c>
      <c r="F1138" s="5" t="s">
        <v>138</v>
      </c>
      <c r="G1138" s="5" t="s">
        <v>112</v>
      </c>
      <c r="H1138" s="5" t="s">
        <v>113</v>
      </c>
      <c r="I1138" s="18" t="s">
        <v>3156</v>
      </c>
      <c r="J1138" s="15" t="s">
        <v>153</v>
      </c>
      <c r="K1138" s="15" t="s">
        <v>58</v>
      </c>
    </row>
    <row r="1139" spans="1:11" ht="45" x14ac:dyDescent="0.25">
      <c r="A1139" s="20"/>
      <c r="B1139" s="20"/>
      <c r="C1139" s="20"/>
      <c r="D1139" s="20"/>
      <c r="E1139" s="5" t="s">
        <v>137</v>
      </c>
      <c r="F1139" s="5" t="s">
        <v>32</v>
      </c>
      <c r="G1139" s="5" t="s">
        <v>633</v>
      </c>
      <c r="H1139" s="5" t="s">
        <v>3157</v>
      </c>
      <c r="I1139" s="20"/>
      <c r="J1139" s="17"/>
      <c r="K1139" s="17"/>
    </row>
    <row r="1140" spans="1:11" ht="101.25" x14ac:dyDescent="0.25">
      <c r="A1140" s="5" t="s">
        <v>3158</v>
      </c>
      <c r="B1140" s="5" t="s">
        <v>40</v>
      </c>
      <c r="C1140" s="5"/>
      <c r="D1140" s="5" t="s">
        <v>472</v>
      </c>
      <c r="E1140" s="5" t="s">
        <v>3159</v>
      </c>
      <c r="F1140" s="5" t="s">
        <v>32</v>
      </c>
      <c r="G1140" s="5" t="s">
        <v>98</v>
      </c>
      <c r="H1140" s="5" t="s">
        <v>474</v>
      </c>
      <c r="I1140" s="5" t="s">
        <v>3160</v>
      </c>
      <c r="J1140" s="4" t="s">
        <v>101</v>
      </c>
      <c r="K1140" s="4" t="s">
        <v>145</v>
      </c>
    </row>
    <row r="1141" spans="1:11" ht="225" x14ac:dyDescent="0.25">
      <c r="A1141" s="5" t="s">
        <v>3161</v>
      </c>
      <c r="B1141" s="5" t="s">
        <v>78</v>
      </c>
      <c r="C1141" s="5"/>
      <c r="D1141" s="5"/>
      <c r="E1141" s="5" t="s">
        <v>385</v>
      </c>
      <c r="F1141" s="5" t="s">
        <v>32</v>
      </c>
      <c r="G1141" s="5" t="s">
        <v>87</v>
      </c>
      <c r="H1141" s="5" t="s">
        <v>351</v>
      </c>
      <c r="I1141" s="5" t="s">
        <v>3162</v>
      </c>
      <c r="J1141" s="4" t="s">
        <v>275</v>
      </c>
      <c r="K1141" s="4" t="s">
        <v>216</v>
      </c>
    </row>
    <row r="1142" spans="1:11" ht="45" x14ac:dyDescent="0.25">
      <c r="A1142" s="18" t="s">
        <v>3163</v>
      </c>
      <c r="B1142" s="18" t="s">
        <v>389</v>
      </c>
      <c r="C1142" s="18"/>
      <c r="D1142" s="18" t="s">
        <v>70</v>
      </c>
      <c r="E1142" s="5" t="s">
        <v>137</v>
      </c>
      <c r="F1142" s="5" t="s">
        <v>138</v>
      </c>
      <c r="G1142" s="5" t="s">
        <v>675</v>
      </c>
      <c r="H1142" s="5" t="s">
        <v>113</v>
      </c>
      <c r="I1142" s="18" t="s">
        <v>3164</v>
      </c>
      <c r="J1142" s="15" t="s">
        <v>67</v>
      </c>
      <c r="K1142" s="15" t="s">
        <v>76</v>
      </c>
    </row>
    <row r="1143" spans="1:11" ht="45" x14ac:dyDescent="0.25">
      <c r="A1143" s="19"/>
      <c r="B1143" s="19"/>
      <c r="C1143" s="19"/>
      <c r="D1143" s="19"/>
      <c r="E1143" s="5" t="s">
        <v>137</v>
      </c>
      <c r="F1143" s="5" t="s">
        <v>122</v>
      </c>
      <c r="G1143" s="5" t="s">
        <v>442</v>
      </c>
      <c r="H1143" s="5" t="s">
        <v>142</v>
      </c>
      <c r="I1143" s="19"/>
      <c r="J1143" s="16"/>
      <c r="K1143" s="16"/>
    </row>
    <row r="1144" spans="1:11" ht="56.25" x14ac:dyDescent="0.25">
      <c r="A1144" s="20"/>
      <c r="B1144" s="20"/>
      <c r="C1144" s="20"/>
      <c r="D1144" s="20"/>
      <c r="E1144" s="5" t="s">
        <v>450</v>
      </c>
      <c r="F1144" s="5" t="s">
        <v>32</v>
      </c>
      <c r="G1144" s="5" t="s">
        <v>3165</v>
      </c>
      <c r="H1144" s="5" t="s">
        <v>3166</v>
      </c>
      <c r="I1144" s="20"/>
      <c r="J1144" s="17"/>
      <c r="K1144" s="17"/>
    </row>
    <row r="1145" spans="1:11" ht="337.5" x14ac:dyDescent="0.25">
      <c r="A1145" s="5" t="s">
        <v>3167</v>
      </c>
      <c r="B1145" s="5" t="s">
        <v>389</v>
      </c>
      <c r="C1145" s="5"/>
      <c r="D1145" s="5" t="s">
        <v>472</v>
      </c>
      <c r="E1145" s="5" t="s">
        <v>3168</v>
      </c>
      <c r="F1145" s="5" t="s">
        <v>32</v>
      </c>
      <c r="G1145" s="5" t="s">
        <v>1135</v>
      </c>
      <c r="H1145" s="5" t="s">
        <v>152</v>
      </c>
      <c r="I1145" s="5" t="s">
        <v>3169</v>
      </c>
      <c r="J1145" s="4" t="s">
        <v>58</v>
      </c>
      <c r="K1145" s="4" t="s">
        <v>59</v>
      </c>
    </row>
    <row r="1146" spans="1:11" ht="236.25" x14ac:dyDescent="0.25">
      <c r="A1146" s="5" t="s">
        <v>3170</v>
      </c>
      <c r="B1146" s="5" t="s">
        <v>51</v>
      </c>
      <c r="C1146" s="5" t="s">
        <v>29</v>
      </c>
      <c r="D1146" s="5" t="s">
        <v>472</v>
      </c>
      <c r="E1146" s="5" t="s">
        <v>86</v>
      </c>
      <c r="F1146" s="5" t="s">
        <v>32</v>
      </c>
      <c r="G1146" s="5" t="s">
        <v>98</v>
      </c>
      <c r="H1146" s="5" t="s">
        <v>152</v>
      </c>
      <c r="I1146" s="5" t="s">
        <v>3171</v>
      </c>
      <c r="J1146" s="4" t="s">
        <v>84</v>
      </c>
      <c r="K1146" s="4" t="s">
        <v>58</v>
      </c>
    </row>
    <row r="1147" spans="1:11" ht="225" x14ac:dyDescent="0.25">
      <c r="A1147" s="5" t="s">
        <v>3172</v>
      </c>
      <c r="B1147" s="5" t="s">
        <v>211</v>
      </c>
      <c r="C1147" s="5" t="s">
        <v>29</v>
      </c>
      <c r="D1147" s="5" t="s">
        <v>400</v>
      </c>
      <c r="E1147" s="5" t="s">
        <v>2608</v>
      </c>
      <c r="F1147" s="5" t="s">
        <v>32</v>
      </c>
      <c r="G1147" s="5" t="s">
        <v>932</v>
      </c>
      <c r="H1147" s="5" t="s">
        <v>2996</v>
      </c>
      <c r="I1147" s="5" t="s">
        <v>3173</v>
      </c>
      <c r="J1147" s="4" t="s">
        <v>252</v>
      </c>
      <c r="K1147" s="4" t="s">
        <v>103</v>
      </c>
    </row>
    <row r="1148" spans="1:11" ht="146.25" x14ac:dyDescent="0.25">
      <c r="A1148" s="5" t="s">
        <v>3174</v>
      </c>
      <c r="B1148" s="5" t="s">
        <v>51</v>
      </c>
      <c r="C1148" s="5" t="s">
        <v>29</v>
      </c>
      <c r="D1148" s="5" t="s">
        <v>240</v>
      </c>
      <c r="E1148" s="5" t="s">
        <v>427</v>
      </c>
      <c r="F1148" s="5" t="s">
        <v>32</v>
      </c>
      <c r="G1148" s="5" t="s">
        <v>3175</v>
      </c>
      <c r="H1148" s="5" t="s">
        <v>3176</v>
      </c>
      <c r="I1148" s="5" t="s">
        <v>3177</v>
      </c>
      <c r="J1148" s="4" t="s">
        <v>153</v>
      </c>
      <c r="K1148" s="4" t="s">
        <v>58</v>
      </c>
    </row>
    <row r="1149" spans="1:11" ht="56.25" x14ac:dyDescent="0.25">
      <c r="A1149" s="5" t="s">
        <v>3178</v>
      </c>
      <c r="B1149" s="5" t="s">
        <v>51</v>
      </c>
      <c r="C1149" s="5" t="s">
        <v>29</v>
      </c>
      <c r="D1149" s="5" t="s">
        <v>70</v>
      </c>
      <c r="E1149" s="5" t="s">
        <v>1552</v>
      </c>
      <c r="F1149" s="5" t="s">
        <v>32</v>
      </c>
      <c r="G1149" s="5" t="s">
        <v>1463</v>
      </c>
      <c r="H1149" s="5" t="s">
        <v>281</v>
      </c>
      <c r="I1149" s="5" t="s">
        <v>3179</v>
      </c>
      <c r="J1149" s="4" t="s">
        <v>216</v>
      </c>
      <c r="K1149" s="4" t="s">
        <v>197</v>
      </c>
    </row>
    <row r="1150" spans="1:11" ht="45" x14ac:dyDescent="0.25">
      <c r="A1150" s="18" t="s">
        <v>3180</v>
      </c>
      <c r="B1150" s="18" t="s">
        <v>836</v>
      </c>
      <c r="C1150" s="18"/>
      <c r="D1150" s="18" t="s">
        <v>168</v>
      </c>
      <c r="E1150" s="5" t="s">
        <v>935</v>
      </c>
      <c r="F1150" s="5" t="s">
        <v>122</v>
      </c>
      <c r="G1150" s="5" t="s">
        <v>3181</v>
      </c>
      <c r="H1150" s="5" t="s">
        <v>142</v>
      </c>
      <c r="I1150" s="18" t="s">
        <v>3182</v>
      </c>
      <c r="J1150" s="15" t="s">
        <v>68</v>
      </c>
      <c r="K1150" s="15" t="s">
        <v>26</v>
      </c>
    </row>
    <row r="1151" spans="1:11" ht="33.75" x14ac:dyDescent="0.25">
      <c r="A1151" s="20"/>
      <c r="B1151" s="20"/>
      <c r="C1151" s="20"/>
      <c r="D1151" s="20"/>
      <c r="E1151" s="5" t="s">
        <v>935</v>
      </c>
      <c r="F1151" s="5" t="s">
        <v>143</v>
      </c>
      <c r="G1151" s="5" t="s">
        <v>3183</v>
      </c>
      <c r="H1151" s="5" t="s">
        <v>118</v>
      </c>
      <c r="I1151" s="20"/>
      <c r="J1151" s="17"/>
      <c r="K1151" s="17"/>
    </row>
    <row r="1152" spans="1:11" ht="90" x14ac:dyDescent="0.25">
      <c r="A1152" s="5" t="s">
        <v>3184</v>
      </c>
      <c r="B1152" s="5" t="s">
        <v>1756</v>
      </c>
      <c r="C1152" s="5" t="s">
        <v>95</v>
      </c>
      <c r="D1152" s="5" t="s">
        <v>939</v>
      </c>
      <c r="E1152" s="5" t="s">
        <v>1552</v>
      </c>
      <c r="F1152" s="5" t="s">
        <v>32</v>
      </c>
      <c r="G1152" s="5" t="s">
        <v>87</v>
      </c>
      <c r="H1152" s="5" t="s">
        <v>173</v>
      </c>
      <c r="I1152" s="5" t="s">
        <v>3185</v>
      </c>
      <c r="J1152" s="4" t="s">
        <v>378</v>
      </c>
      <c r="K1152" s="4" t="s">
        <v>234</v>
      </c>
    </row>
    <row r="1153" spans="1:11" ht="45" x14ac:dyDescent="0.25">
      <c r="A1153" s="18" t="s">
        <v>3186</v>
      </c>
      <c r="B1153" s="18" t="s">
        <v>40</v>
      </c>
      <c r="C1153" s="18"/>
      <c r="D1153" s="18" t="s">
        <v>472</v>
      </c>
      <c r="E1153" s="5" t="s">
        <v>3187</v>
      </c>
      <c r="F1153" s="5" t="s">
        <v>122</v>
      </c>
      <c r="G1153" s="5" t="s">
        <v>1257</v>
      </c>
      <c r="H1153" s="5" t="s">
        <v>142</v>
      </c>
      <c r="I1153" s="18" t="s">
        <v>3188</v>
      </c>
      <c r="J1153" s="15" t="s">
        <v>181</v>
      </c>
      <c r="K1153" s="15" t="s">
        <v>145</v>
      </c>
    </row>
    <row r="1154" spans="1:11" ht="56.25" x14ac:dyDescent="0.25">
      <c r="A1154" s="20"/>
      <c r="B1154" s="20"/>
      <c r="C1154" s="20"/>
      <c r="D1154" s="20"/>
      <c r="E1154" s="5" t="s">
        <v>761</v>
      </c>
      <c r="F1154" s="5" t="s">
        <v>122</v>
      </c>
      <c r="G1154" s="5" t="s">
        <v>2926</v>
      </c>
      <c r="H1154" s="5" t="s">
        <v>3189</v>
      </c>
      <c r="I1154" s="20"/>
      <c r="J1154" s="17"/>
      <c r="K1154" s="17"/>
    </row>
    <row r="1155" spans="1:11" ht="202.5" x14ac:dyDescent="0.25">
      <c r="A1155" s="5" t="s">
        <v>3190</v>
      </c>
      <c r="B1155" s="5" t="s">
        <v>40</v>
      </c>
      <c r="C1155" s="5"/>
      <c r="D1155" s="5" t="s">
        <v>70</v>
      </c>
      <c r="E1155" s="5" t="s">
        <v>2016</v>
      </c>
      <c r="F1155" s="5" t="s">
        <v>32</v>
      </c>
      <c r="G1155" s="5" t="s">
        <v>315</v>
      </c>
      <c r="H1155" s="5" t="s">
        <v>2868</v>
      </c>
      <c r="I1155" s="5" t="s">
        <v>3191</v>
      </c>
      <c r="J1155" s="4" t="s">
        <v>204</v>
      </c>
      <c r="K1155" s="4" t="s">
        <v>181</v>
      </c>
    </row>
    <row r="1156" spans="1:11" ht="247.5" x14ac:dyDescent="0.25">
      <c r="A1156" s="5" t="s">
        <v>3192</v>
      </c>
      <c r="B1156" s="5" t="s">
        <v>40</v>
      </c>
      <c r="C1156" s="5"/>
      <c r="D1156" s="5" t="s">
        <v>61</v>
      </c>
      <c r="E1156" s="5" t="s">
        <v>2608</v>
      </c>
      <c r="F1156" s="5" t="s">
        <v>32</v>
      </c>
      <c r="G1156" s="5" t="s">
        <v>87</v>
      </c>
      <c r="H1156" s="5" t="s">
        <v>173</v>
      </c>
      <c r="I1156" s="5" t="s">
        <v>3193</v>
      </c>
      <c r="J1156" s="4" t="s">
        <v>108</v>
      </c>
      <c r="K1156" s="4" t="s">
        <v>75</v>
      </c>
    </row>
    <row r="1157" spans="1:11" ht="56.25" x14ac:dyDescent="0.25">
      <c r="A1157" s="18" t="s">
        <v>3194</v>
      </c>
      <c r="B1157" s="18" t="s">
        <v>147</v>
      </c>
      <c r="C1157" s="18"/>
      <c r="D1157" s="18"/>
      <c r="E1157" s="5" t="s">
        <v>247</v>
      </c>
      <c r="F1157" s="5" t="s">
        <v>122</v>
      </c>
      <c r="G1157" s="5" t="s">
        <v>1268</v>
      </c>
      <c r="H1157" s="5" t="s">
        <v>3195</v>
      </c>
      <c r="I1157" s="18" t="s">
        <v>978</v>
      </c>
      <c r="J1157" s="15" t="s">
        <v>67</v>
      </c>
      <c r="K1157" s="15" t="s">
        <v>67</v>
      </c>
    </row>
    <row r="1158" spans="1:11" ht="90" x14ac:dyDescent="0.25">
      <c r="A1158" s="20"/>
      <c r="B1158" s="20"/>
      <c r="C1158" s="20"/>
      <c r="D1158" s="20"/>
      <c r="E1158" s="5" t="s">
        <v>247</v>
      </c>
      <c r="F1158" s="5" t="s">
        <v>3196</v>
      </c>
      <c r="G1158" s="5"/>
      <c r="H1158" s="5" t="s">
        <v>3197</v>
      </c>
      <c r="I1158" s="20"/>
      <c r="J1158" s="17"/>
      <c r="K1158" s="17"/>
    </row>
    <row r="1159" spans="1:11" ht="247.5" x14ac:dyDescent="0.25">
      <c r="A1159" s="5" t="s">
        <v>3198</v>
      </c>
      <c r="B1159" s="5" t="s">
        <v>51</v>
      </c>
      <c r="C1159" s="5" t="s">
        <v>29</v>
      </c>
      <c r="D1159" s="5" t="s">
        <v>70</v>
      </c>
      <c r="E1159" s="5" t="s">
        <v>2040</v>
      </c>
      <c r="F1159" s="5" t="s">
        <v>32</v>
      </c>
      <c r="G1159" s="5" t="s">
        <v>829</v>
      </c>
      <c r="H1159" s="5" t="s">
        <v>1791</v>
      </c>
      <c r="I1159" s="5" t="s">
        <v>3199</v>
      </c>
      <c r="J1159" s="4" t="s">
        <v>252</v>
      </c>
      <c r="K1159" s="4" t="s">
        <v>237</v>
      </c>
    </row>
    <row r="1160" spans="1:11" ht="225" x14ac:dyDescent="0.25">
      <c r="A1160" s="5" t="s">
        <v>3200</v>
      </c>
      <c r="B1160" s="5" t="s">
        <v>147</v>
      </c>
      <c r="C1160" s="5"/>
      <c r="D1160" s="5"/>
      <c r="E1160" s="5" t="s">
        <v>3201</v>
      </c>
      <c r="F1160" s="5" t="s">
        <v>32</v>
      </c>
      <c r="G1160" s="5" t="s">
        <v>134</v>
      </c>
      <c r="H1160" s="5" t="s">
        <v>3202</v>
      </c>
      <c r="I1160" s="5" t="s">
        <v>1291</v>
      </c>
      <c r="J1160" s="4" t="s">
        <v>102</v>
      </c>
      <c r="K1160" s="4" t="s">
        <v>46</v>
      </c>
    </row>
    <row r="1161" spans="1:11" ht="67.5" x14ac:dyDescent="0.25">
      <c r="A1161" s="5" t="s">
        <v>3203</v>
      </c>
      <c r="B1161" s="5" t="s">
        <v>229</v>
      </c>
      <c r="C1161" s="5"/>
      <c r="D1161" s="5"/>
      <c r="E1161" s="5" t="s">
        <v>2523</v>
      </c>
      <c r="F1161" s="5" t="s">
        <v>122</v>
      </c>
      <c r="G1161" s="5" t="s">
        <v>1198</v>
      </c>
      <c r="H1161" s="5" t="s">
        <v>3204</v>
      </c>
      <c r="I1161" s="5" t="s">
        <v>196</v>
      </c>
      <c r="J1161" s="4" t="s">
        <v>66</v>
      </c>
      <c r="K1161" s="4"/>
    </row>
    <row r="1162" spans="1:11" ht="213.75" x14ac:dyDescent="0.25">
      <c r="A1162" s="5" t="s">
        <v>3205</v>
      </c>
      <c r="B1162" s="5" t="s">
        <v>94</v>
      </c>
      <c r="C1162" s="5" t="s">
        <v>95</v>
      </c>
      <c r="D1162" s="5" t="s">
        <v>400</v>
      </c>
      <c r="E1162" s="5" t="s">
        <v>385</v>
      </c>
      <c r="F1162" s="5" t="s">
        <v>32</v>
      </c>
      <c r="G1162" s="5" t="s">
        <v>315</v>
      </c>
      <c r="H1162" s="5" t="s">
        <v>281</v>
      </c>
      <c r="I1162" s="5" t="s">
        <v>3206</v>
      </c>
      <c r="J1162" s="4" t="s">
        <v>331</v>
      </c>
      <c r="K1162" s="4" t="s">
        <v>331</v>
      </c>
    </row>
    <row r="1163" spans="1:11" ht="78.75" x14ac:dyDescent="0.25">
      <c r="A1163" s="5" t="s">
        <v>3207</v>
      </c>
      <c r="B1163" s="5" t="s">
        <v>147</v>
      </c>
      <c r="C1163" s="5"/>
      <c r="D1163" s="5"/>
      <c r="E1163" s="5" t="s">
        <v>833</v>
      </c>
      <c r="F1163" s="5" t="s">
        <v>32</v>
      </c>
      <c r="G1163" s="5" t="s">
        <v>162</v>
      </c>
      <c r="H1163" s="5" t="s">
        <v>3208</v>
      </c>
      <c r="I1163" s="5" t="s">
        <v>3209</v>
      </c>
      <c r="J1163" s="4" t="s">
        <v>66</v>
      </c>
      <c r="K1163" s="4" t="s">
        <v>66</v>
      </c>
    </row>
    <row r="1164" spans="1:11" ht="45" x14ac:dyDescent="0.25">
      <c r="A1164" s="18" t="s">
        <v>3210</v>
      </c>
      <c r="B1164" s="18" t="s">
        <v>229</v>
      </c>
      <c r="C1164" s="18"/>
      <c r="D1164" s="18"/>
      <c r="E1164" s="5" t="s">
        <v>137</v>
      </c>
      <c r="F1164" s="5" t="s">
        <v>138</v>
      </c>
      <c r="G1164" s="5" t="s">
        <v>112</v>
      </c>
      <c r="H1164" s="5"/>
      <c r="I1164" s="18" t="s">
        <v>196</v>
      </c>
      <c r="J1164" s="15"/>
      <c r="K1164" s="15"/>
    </row>
    <row r="1165" spans="1:11" ht="45" x14ac:dyDescent="0.25">
      <c r="A1165" s="19"/>
      <c r="B1165" s="19"/>
      <c r="C1165" s="19"/>
      <c r="D1165" s="19"/>
      <c r="E1165" s="5" t="s">
        <v>137</v>
      </c>
      <c r="F1165" s="5" t="s">
        <v>122</v>
      </c>
      <c r="G1165" s="5" t="s">
        <v>87</v>
      </c>
      <c r="H1165" s="5" t="s">
        <v>142</v>
      </c>
      <c r="I1165" s="19"/>
      <c r="J1165" s="16"/>
      <c r="K1165" s="16"/>
    </row>
    <row r="1166" spans="1:11" ht="45" x14ac:dyDescent="0.25">
      <c r="A1166" s="20"/>
      <c r="B1166" s="20"/>
      <c r="C1166" s="20"/>
      <c r="D1166" s="20"/>
      <c r="E1166" s="5" t="s">
        <v>137</v>
      </c>
      <c r="F1166" s="5" t="s">
        <v>143</v>
      </c>
      <c r="G1166" s="5" t="s">
        <v>87</v>
      </c>
      <c r="H1166" s="5" t="s">
        <v>771</v>
      </c>
      <c r="I1166" s="20"/>
      <c r="J1166" s="17"/>
      <c r="K1166" s="17"/>
    </row>
    <row r="1167" spans="1:11" ht="45" x14ac:dyDescent="0.25">
      <c r="A1167" s="18" t="s">
        <v>3211</v>
      </c>
      <c r="B1167" s="18" t="s">
        <v>120</v>
      </c>
      <c r="C1167" s="18"/>
      <c r="D1167" s="18"/>
      <c r="E1167" s="5" t="s">
        <v>86</v>
      </c>
      <c r="F1167" s="5" t="s">
        <v>122</v>
      </c>
      <c r="G1167" s="5" t="s">
        <v>134</v>
      </c>
      <c r="H1167" s="5" t="s">
        <v>116</v>
      </c>
      <c r="I1167" s="18" t="s">
        <v>3212</v>
      </c>
      <c r="J1167" s="15" t="s">
        <v>26</v>
      </c>
      <c r="K1167" s="15" t="s">
        <v>26</v>
      </c>
    </row>
    <row r="1168" spans="1:11" ht="33.75" x14ac:dyDescent="0.25">
      <c r="A1168" s="20"/>
      <c r="B1168" s="20"/>
      <c r="C1168" s="20"/>
      <c r="D1168" s="20"/>
      <c r="E1168" s="5" t="s">
        <v>86</v>
      </c>
      <c r="F1168" s="5" t="s">
        <v>143</v>
      </c>
      <c r="G1168" s="5" t="s">
        <v>134</v>
      </c>
      <c r="H1168" s="5" t="s">
        <v>118</v>
      </c>
      <c r="I1168" s="20"/>
      <c r="J1168" s="17"/>
      <c r="K1168" s="17"/>
    </row>
    <row r="1169" spans="1:11" ht="157.5" x14ac:dyDescent="0.25">
      <c r="A1169" s="5" t="s">
        <v>3213</v>
      </c>
      <c r="B1169" s="5" t="s">
        <v>218</v>
      </c>
      <c r="C1169" s="5" t="s">
        <v>95</v>
      </c>
      <c r="D1169" s="5" t="s">
        <v>263</v>
      </c>
      <c r="E1169" s="5" t="s">
        <v>48</v>
      </c>
      <c r="F1169" s="5" t="s">
        <v>32</v>
      </c>
      <c r="G1169" s="5" t="s">
        <v>1296</v>
      </c>
      <c r="H1169" s="5" t="s">
        <v>536</v>
      </c>
      <c r="I1169" s="5" t="s">
        <v>3214</v>
      </c>
      <c r="J1169" s="4" t="s">
        <v>186</v>
      </c>
      <c r="K1169" s="4" t="s">
        <v>186</v>
      </c>
    </row>
    <row r="1170" spans="1:11" ht="157.5" x14ac:dyDescent="0.25">
      <c r="A1170" s="5" t="s">
        <v>3215</v>
      </c>
      <c r="B1170" s="5" t="s">
        <v>51</v>
      </c>
      <c r="C1170" s="5" t="s">
        <v>29</v>
      </c>
      <c r="D1170" s="5" t="s">
        <v>240</v>
      </c>
      <c r="E1170" s="5" t="s">
        <v>1414</v>
      </c>
      <c r="F1170" s="5" t="s">
        <v>32</v>
      </c>
      <c r="G1170" s="5" t="s">
        <v>3216</v>
      </c>
      <c r="H1170" s="5" t="s">
        <v>589</v>
      </c>
      <c r="I1170" s="5" t="s">
        <v>3217</v>
      </c>
      <c r="J1170" s="4" t="s">
        <v>252</v>
      </c>
      <c r="K1170" s="4" t="s">
        <v>126</v>
      </c>
    </row>
    <row r="1171" spans="1:11" ht="270" x14ac:dyDescent="0.25">
      <c r="A1171" s="5" t="s">
        <v>3218</v>
      </c>
      <c r="B1171" s="5" t="s">
        <v>91</v>
      </c>
      <c r="C1171" s="5"/>
      <c r="D1171" s="5"/>
      <c r="E1171" s="5" t="s">
        <v>3219</v>
      </c>
      <c r="F1171" s="5" t="s">
        <v>32</v>
      </c>
      <c r="G1171" s="5" t="s">
        <v>1233</v>
      </c>
      <c r="H1171" s="5" t="s">
        <v>3220</v>
      </c>
      <c r="I1171" s="5" t="s">
        <v>1581</v>
      </c>
      <c r="J1171" s="4" t="s">
        <v>190</v>
      </c>
      <c r="K1171" s="4" t="s">
        <v>66</v>
      </c>
    </row>
    <row r="1172" spans="1:11" ht="315" x14ac:dyDescent="0.25">
      <c r="A1172" s="5" t="s">
        <v>3221</v>
      </c>
      <c r="B1172" s="5" t="s">
        <v>51</v>
      </c>
      <c r="C1172" s="5" t="s">
        <v>29</v>
      </c>
      <c r="D1172" s="5" t="s">
        <v>128</v>
      </c>
      <c r="E1172" s="5" t="s">
        <v>3222</v>
      </c>
      <c r="F1172" s="5" t="s">
        <v>32</v>
      </c>
      <c r="G1172" s="5" t="s">
        <v>178</v>
      </c>
      <c r="H1172" s="5" t="s">
        <v>2095</v>
      </c>
      <c r="I1172" s="5" t="s">
        <v>3223</v>
      </c>
      <c r="J1172" s="4" t="s">
        <v>186</v>
      </c>
      <c r="K1172" s="4" t="s">
        <v>216</v>
      </c>
    </row>
    <row r="1173" spans="1:11" ht="258.75" x14ac:dyDescent="0.25">
      <c r="A1173" s="5" t="s">
        <v>3224</v>
      </c>
      <c r="B1173" s="5" t="s">
        <v>40</v>
      </c>
      <c r="C1173" s="5"/>
      <c r="D1173" s="5" t="s">
        <v>70</v>
      </c>
      <c r="E1173" s="5" t="s">
        <v>401</v>
      </c>
      <c r="F1173" s="5" t="s">
        <v>32</v>
      </c>
      <c r="G1173" s="5" t="s">
        <v>496</v>
      </c>
      <c r="H1173" s="5" t="s">
        <v>3225</v>
      </c>
      <c r="I1173" s="5" t="s">
        <v>3226</v>
      </c>
      <c r="J1173" s="4" t="s">
        <v>109</v>
      </c>
      <c r="K1173" s="4" t="s">
        <v>103</v>
      </c>
    </row>
    <row r="1174" spans="1:11" ht="281.25" x14ac:dyDescent="0.25">
      <c r="A1174" s="5" t="s">
        <v>3227</v>
      </c>
      <c r="B1174" s="5" t="s">
        <v>225</v>
      </c>
      <c r="C1174" s="5" t="s">
        <v>29</v>
      </c>
      <c r="D1174" s="5" t="s">
        <v>212</v>
      </c>
      <c r="E1174" s="5" t="s">
        <v>86</v>
      </c>
      <c r="F1174" s="5" t="s">
        <v>32</v>
      </c>
      <c r="G1174" s="5" t="s">
        <v>87</v>
      </c>
      <c r="H1174" s="5" t="s">
        <v>173</v>
      </c>
      <c r="I1174" s="5" t="s">
        <v>3228</v>
      </c>
      <c r="J1174" s="4" t="s">
        <v>181</v>
      </c>
      <c r="K1174" s="4" t="s">
        <v>126</v>
      </c>
    </row>
    <row r="1175" spans="1:11" ht="337.5" x14ac:dyDescent="0.25">
      <c r="A1175" s="5" t="s">
        <v>3229</v>
      </c>
      <c r="B1175" s="5" t="s">
        <v>40</v>
      </c>
      <c r="C1175" s="5"/>
      <c r="D1175" s="5" t="s">
        <v>2083</v>
      </c>
      <c r="E1175" s="5" t="s">
        <v>1552</v>
      </c>
      <c r="F1175" s="5" t="s">
        <v>32</v>
      </c>
      <c r="G1175" s="5" t="s">
        <v>2084</v>
      </c>
      <c r="H1175" s="5" t="s">
        <v>3230</v>
      </c>
      <c r="I1175" s="5" t="s">
        <v>3231</v>
      </c>
      <c r="J1175" s="4" t="s">
        <v>275</v>
      </c>
      <c r="K1175" s="4" t="s">
        <v>102</v>
      </c>
    </row>
    <row r="1176" spans="1:11" ht="393.75" x14ac:dyDescent="0.25">
      <c r="A1176" s="5" t="s">
        <v>3232</v>
      </c>
      <c r="B1176" s="5" t="s">
        <v>407</v>
      </c>
      <c r="C1176" s="5" t="s">
        <v>29</v>
      </c>
      <c r="D1176" s="5" t="s">
        <v>70</v>
      </c>
      <c r="E1176" s="5" t="s">
        <v>2462</v>
      </c>
      <c r="F1176" s="5" t="s">
        <v>32</v>
      </c>
      <c r="G1176" s="5" t="s">
        <v>568</v>
      </c>
      <c r="H1176" s="5" t="s">
        <v>207</v>
      </c>
      <c r="I1176" s="5" t="s">
        <v>3233</v>
      </c>
      <c r="J1176" s="4" t="s">
        <v>297</v>
      </c>
      <c r="K1176" s="4" t="s">
        <v>36</v>
      </c>
    </row>
    <row r="1177" spans="1:11" ht="225" x14ac:dyDescent="0.25">
      <c r="A1177" s="5" t="s">
        <v>3234</v>
      </c>
      <c r="B1177" s="5" t="s">
        <v>461</v>
      </c>
      <c r="C1177" s="5" t="s">
        <v>29</v>
      </c>
      <c r="D1177" s="5" t="s">
        <v>70</v>
      </c>
      <c r="E1177" s="5" t="s">
        <v>682</v>
      </c>
      <c r="F1177" s="5" t="s">
        <v>32</v>
      </c>
      <c r="G1177" s="5" t="s">
        <v>1321</v>
      </c>
      <c r="H1177" s="5" t="s">
        <v>381</v>
      </c>
      <c r="I1177" s="5" t="s">
        <v>1291</v>
      </c>
      <c r="J1177" s="4" t="s">
        <v>84</v>
      </c>
      <c r="K1177" s="4" t="s">
        <v>165</v>
      </c>
    </row>
    <row r="1178" spans="1:11" ht="45" x14ac:dyDescent="0.25">
      <c r="A1178" s="18" t="s">
        <v>3235</v>
      </c>
      <c r="B1178" s="18" t="s">
        <v>791</v>
      </c>
      <c r="C1178" s="18"/>
      <c r="D1178" s="18"/>
      <c r="E1178" s="5" t="s">
        <v>137</v>
      </c>
      <c r="F1178" s="5" t="s">
        <v>138</v>
      </c>
      <c r="G1178" s="5" t="s">
        <v>112</v>
      </c>
      <c r="H1178" s="5" t="s">
        <v>113</v>
      </c>
      <c r="I1178" s="18" t="s">
        <v>3236</v>
      </c>
      <c r="J1178" s="15" t="s">
        <v>46</v>
      </c>
      <c r="K1178" s="15"/>
    </row>
    <row r="1179" spans="1:11" ht="45" x14ac:dyDescent="0.25">
      <c r="A1179" s="19"/>
      <c r="B1179" s="19"/>
      <c r="C1179" s="19"/>
      <c r="D1179" s="19"/>
      <c r="E1179" s="5" t="s">
        <v>137</v>
      </c>
      <c r="F1179" s="5" t="s">
        <v>122</v>
      </c>
      <c r="G1179" s="5" t="s">
        <v>63</v>
      </c>
      <c r="H1179" s="5" t="s">
        <v>142</v>
      </c>
      <c r="I1179" s="19"/>
      <c r="J1179" s="16"/>
      <c r="K1179" s="16"/>
    </row>
    <row r="1180" spans="1:11" ht="22.5" x14ac:dyDescent="0.25">
      <c r="A1180" s="19"/>
      <c r="B1180" s="19"/>
      <c r="C1180" s="19"/>
      <c r="D1180" s="19"/>
      <c r="E1180" s="5" t="s">
        <v>444</v>
      </c>
      <c r="F1180" s="5" t="s">
        <v>32</v>
      </c>
      <c r="G1180" s="5" t="s">
        <v>1390</v>
      </c>
      <c r="H1180" s="5" t="s">
        <v>118</v>
      </c>
      <c r="I1180" s="19"/>
      <c r="J1180" s="16"/>
      <c r="K1180" s="16"/>
    </row>
    <row r="1181" spans="1:11" ht="33.75" x14ac:dyDescent="0.25">
      <c r="A1181" s="20"/>
      <c r="B1181" s="20"/>
      <c r="C1181" s="20"/>
      <c r="D1181" s="20"/>
      <c r="E1181" s="5"/>
      <c r="F1181" s="5" t="s">
        <v>2331</v>
      </c>
      <c r="G1181" s="5"/>
      <c r="H1181" s="5"/>
      <c r="I1181" s="20"/>
      <c r="J1181" s="17"/>
      <c r="K1181" s="17"/>
    </row>
    <row r="1182" spans="1:11" ht="45" x14ac:dyDescent="0.25">
      <c r="A1182" s="18" t="s">
        <v>3237</v>
      </c>
      <c r="B1182" s="18" t="s">
        <v>40</v>
      </c>
      <c r="C1182" s="18"/>
      <c r="D1182" s="18" t="s">
        <v>200</v>
      </c>
      <c r="E1182" s="5" t="s">
        <v>86</v>
      </c>
      <c r="F1182" s="5" t="s">
        <v>138</v>
      </c>
      <c r="G1182" s="5" t="s">
        <v>1408</v>
      </c>
      <c r="H1182" s="5" t="s">
        <v>113</v>
      </c>
      <c r="I1182" s="18" t="s">
        <v>3238</v>
      </c>
      <c r="J1182" s="15" t="s">
        <v>46</v>
      </c>
      <c r="K1182" s="15" t="s">
        <v>59</v>
      </c>
    </row>
    <row r="1183" spans="1:11" ht="33.75" x14ac:dyDescent="0.25">
      <c r="A1183" s="20"/>
      <c r="B1183" s="20"/>
      <c r="C1183" s="20"/>
      <c r="D1183" s="20"/>
      <c r="E1183" s="5" t="s">
        <v>444</v>
      </c>
      <c r="F1183" s="5" t="s">
        <v>32</v>
      </c>
      <c r="G1183" s="5" t="s">
        <v>201</v>
      </c>
      <c r="H1183" s="5" t="s">
        <v>3025</v>
      </c>
      <c r="I1183" s="20"/>
      <c r="J1183" s="17"/>
      <c r="K1183" s="17"/>
    </row>
    <row r="1184" spans="1:11" ht="90" x14ac:dyDescent="0.25">
      <c r="A1184" s="5" t="s">
        <v>3239</v>
      </c>
      <c r="B1184" s="5" t="s">
        <v>40</v>
      </c>
      <c r="C1184" s="5"/>
      <c r="D1184" s="5" t="s">
        <v>2107</v>
      </c>
      <c r="E1184" s="5" t="s">
        <v>2608</v>
      </c>
      <c r="F1184" s="5" t="s">
        <v>32</v>
      </c>
      <c r="G1184" s="5" t="s">
        <v>3240</v>
      </c>
      <c r="H1184" s="5" t="s">
        <v>3241</v>
      </c>
      <c r="I1184" s="5" t="s">
        <v>3242</v>
      </c>
      <c r="J1184" s="4" t="s">
        <v>291</v>
      </c>
      <c r="K1184" s="4" t="s">
        <v>75</v>
      </c>
    </row>
    <row r="1185" spans="1:11" ht="45" x14ac:dyDescent="0.25">
      <c r="A1185" s="18" t="s">
        <v>3243</v>
      </c>
      <c r="B1185" s="18" t="s">
        <v>155</v>
      </c>
      <c r="C1185" s="18"/>
      <c r="D1185" s="18" t="s">
        <v>212</v>
      </c>
      <c r="E1185" s="5" t="s">
        <v>137</v>
      </c>
      <c r="F1185" s="5" t="s">
        <v>122</v>
      </c>
      <c r="G1185" s="5" t="s">
        <v>63</v>
      </c>
      <c r="H1185" s="5" t="s">
        <v>142</v>
      </c>
      <c r="I1185" s="18" t="s">
        <v>3244</v>
      </c>
      <c r="J1185" s="15" t="s">
        <v>187</v>
      </c>
      <c r="K1185" s="15"/>
    </row>
    <row r="1186" spans="1:11" ht="45" x14ac:dyDescent="0.25">
      <c r="A1186" s="19"/>
      <c r="B1186" s="19"/>
      <c r="C1186" s="19"/>
      <c r="D1186" s="19"/>
      <c r="E1186" s="5" t="s">
        <v>3245</v>
      </c>
      <c r="F1186" s="5" t="s">
        <v>32</v>
      </c>
      <c r="G1186" s="5" t="s">
        <v>2829</v>
      </c>
      <c r="H1186" s="5" t="s">
        <v>1062</v>
      </c>
      <c r="I1186" s="19"/>
      <c r="J1186" s="16"/>
      <c r="K1186" s="16"/>
    </row>
    <row r="1187" spans="1:11" ht="56.25" x14ac:dyDescent="0.25">
      <c r="A1187" s="20"/>
      <c r="B1187" s="20"/>
      <c r="C1187" s="20"/>
      <c r="D1187" s="20"/>
      <c r="E1187" s="5" t="s">
        <v>3246</v>
      </c>
      <c r="F1187" s="5" t="s">
        <v>32</v>
      </c>
      <c r="G1187" s="5" t="s">
        <v>3247</v>
      </c>
      <c r="H1187" s="5" t="s">
        <v>208</v>
      </c>
      <c r="I1187" s="20"/>
      <c r="J1187" s="17"/>
      <c r="K1187" s="17"/>
    </row>
    <row r="1188" spans="1:11" ht="22.5" x14ac:dyDescent="0.25">
      <c r="A1188" s="18" t="s">
        <v>3248</v>
      </c>
      <c r="B1188" s="18" t="s">
        <v>2666</v>
      </c>
      <c r="C1188" s="18"/>
      <c r="D1188" s="18"/>
      <c r="E1188" s="5" t="s">
        <v>86</v>
      </c>
      <c r="F1188" s="5" t="s">
        <v>32</v>
      </c>
      <c r="G1188" s="5" t="s">
        <v>134</v>
      </c>
      <c r="H1188" s="5" t="s">
        <v>116</v>
      </c>
      <c r="I1188" s="18" t="s">
        <v>3249</v>
      </c>
      <c r="J1188" s="15" t="s">
        <v>59</v>
      </c>
      <c r="K1188" s="15" t="s">
        <v>38</v>
      </c>
    </row>
    <row r="1189" spans="1:11" ht="67.5" x14ac:dyDescent="0.25">
      <c r="A1189" s="20"/>
      <c r="B1189" s="20"/>
      <c r="C1189" s="20"/>
      <c r="D1189" s="20"/>
      <c r="E1189" s="5" t="s">
        <v>3250</v>
      </c>
      <c r="F1189" s="5" t="s">
        <v>32</v>
      </c>
      <c r="G1189" s="5" t="s">
        <v>134</v>
      </c>
      <c r="H1189" s="5" t="s">
        <v>118</v>
      </c>
      <c r="I1189" s="20"/>
      <c r="J1189" s="17"/>
      <c r="K1189" s="17"/>
    </row>
    <row r="1190" spans="1:11" ht="180" x14ac:dyDescent="0.25">
      <c r="A1190" s="5" t="s">
        <v>3251</v>
      </c>
      <c r="B1190" s="5" t="s">
        <v>299</v>
      </c>
      <c r="C1190" s="5"/>
      <c r="D1190" s="5"/>
      <c r="E1190" s="5" t="s">
        <v>86</v>
      </c>
      <c r="F1190" s="5" t="s">
        <v>32</v>
      </c>
      <c r="G1190" s="5" t="s">
        <v>134</v>
      </c>
      <c r="H1190" s="5" t="s">
        <v>281</v>
      </c>
      <c r="I1190" s="5" t="s">
        <v>342</v>
      </c>
      <c r="J1190" s="4" t="s">
        <v>109</v>
      </c>
      <c r="K1190" s="4" t="s">
        <v>67</v>
      </c>
    </row>
    <row r="1191" spans="1:11" ht="123.75" x14ac:dyDescent="0.25">
      <c r="A1191" s="5" t="s">
        <v>3252</v>
      </c>
      <c r="B1191" s="5" t="s">
        <v>461</v>
      </c>
      <c r="C1191" s="5" t="s">
        <v>29</v>
      </c>
      <c r="D1191" s="5" t="s">
        <v>70</v>
      </c>
      <c r="E1191" s="5" t="s">
        <v>385</v>
      </c>
      <c r="F1191" s="5" t="s">
        <v>32</v>
      </c>
      <c r="G1191" s="5" t="s">
        <v>386</v>
      </c>
      <c r="H1191" s="5" t="s">
        <v>381</v>
      </c>
      <c r="I1191" s="5" t="s">
        <v>3253</v>
      </c>
      <c r="J1191" s="4" t="s">
        <v>268</v>
      </c>
      <c r="K1191" s="4" t="s">
        <v>237</v>
      </c>
    </row>
    <row r="1192" spans="1:11" ht="67.5" x14ac:dyDescent="0.25">
      <c r="A1192" s="18" t="s">
        <v>3254</v>
      </c>
      <c r="B1192" s="18" t="s">
        <v>147</v>
      </c>
      <c r="C1192" s="18"/>
      <c r="D1192" s="18"/>
      <c r="E1192" s="5" t="s">
        <v>2523</v>
      </c>
      <c r="F1192" s="5" t="s">
        <v>138</v>
      </c>
      <c r="G1192" s="5" t="s">
        <v>43</v>
      </c>
      <c r="H1192" s="5" t="s">
        <v>113</v>
      </c>
      <c r="I1192" s="18" t="s">
        <v>196</v>
      </c>
      <c r="J1192" s="15"/>
      <c r="K1192" s="15"/>
    </row>
    <row r="1193" spans="1:11" ht="67.5" x14ac:dyDescent="0.25">
      <c r="A1193" s="19"/>
      <c r="B1193" s="19"/>
      <c r="C1193" s="19"/>
      <c r="D1193" s="19"/>
      <c r="E1193" s="5" t="s">
        <v>2523</v>
      </c>
      <c r="F1193" s="5" t="s">
        <v>122</v>
      </c>
      <c r="G1193" s="5" t="s">
        <v>3255</v>
      </c>
      <c r="H1193" s="5" t="s">
        <v>142</v>
      </c>
      <c r="I1193" s="19"/>
      <c r="J1193" s="16"/>
      <c r="K1193" s="16"/>
    </row>
    <row r="1194" spans="1:11" ht="45" x14ac:dyDescent="0.25">
      <c r="A1194" s="20"/>
      <c r="B1194" s="20"/>
      <c r="C1194" s="20"/>
      <c r="D1194" s="20"/>
      <c r="E1194" s="5" t="s">
        <v>1134</v>
      </c>
      <c r="F1194" s="5" t="s">
        <v>143</v>
      </c>
      <c r="G1194" s="5" t="s">
        <v>3256</v>
      </c>
      <c r="H1194" s="5" t="s">
        <v>771</v>
      </c>
      <c r="I1194" s="20"/>
      <c r="J1194" s="17"/>
      <c r="K1194" s="17"/>
    </row>
    <row r="1195" spans="1:11" ht="258.75" x14ac:dyDescent="0.25">
      <c r="A1195" s="5" t="s">
        <v>3257</v>
      </c>
      <c r="B1195" s="5" t="s">
        <v>147</v>
      </c>
      <c r="C1195" s="5"/>
      <c r="D1195" s="5"/>
      <c r="E1195" s="5" t="s">
        <v>990</v>
      </c>
      <c r="F1195" s="5" t="s">
        <v>32</v>
      </c>
      <c r="G1195" s="5" t="s">
        <v>370</v>
      </c>
      <c r="H1195" s="5" t="s">
        <v>3258</v>
      </c>
      <c r="I1195" s="5" t="s">
        <v>3259</v>
      </c>
      <c r="J1195" s="4" t="s">
        <v>237</v>
      </c>
      <c r="K1195" s="4" t="s">
        <v>187</v>
      </c>
    </row>
    <row r="1196" spans="1:11" ht="33.75" x14ac:dyDescent="0.25">
      <c r="A1196" s="5" t="s">
        <v>3260</v>
      </c>
      <c r="B1196" s="5" t="s">
        <v>299</v>
      </c>
      <c r="C1196" s="5"/>
      <c r="D1196" s="5"/>
      <c r="E1196" s="5" t="s">
        <v>953</v>
      </c>
      <c r="F1196" s="5" t="s">
        <v>32</v>
      </c>
      <c r="G1196" s="5" t="s">
        <v>515</v>
      </c>
      <c r="H1196" s="5" t="s">
        <v>771</v>
      </c>
      <c r="I1196" s="5" t="s">
        <v>196</v>
      </c>
      <c r="J1196" s="4" t="s">
        <v>26</v>
      </c>
      <c r="K1196" s="4"/>
    </row>
    <row r="1197" spans="1:11" ht="225" x14ac:dyDescent="0.25">
      <c r="A1197" s="5" t="s">
        <v>3261</v>
      </c>
      <c r="B1197" s="5" t="s">
        <v>94</v>
      </c>
      <c r="C1197" s="5" t="s">
        <v>95</v>
      </c>
      <c r="D1197" s="5" t="s">
        <v>212</v>
      </c>
      <c r="E1197" s="5" t="s">
        <v>1552</v>
      </c>
      <c r="F1197" s="5" t="s">
        <v>32</v>
      </c>
      <c r="G1197" s="5" t="s">
        <v>315</v>
      </c>
      <c r="H1197" s="5" t="s">
        <v>3262</v>
      </c>
      <c r="I1197" s="5" t="s">
        <v>1677</v>
      </c>
      <c r="J1197" s="4" t="s">
        <v>244</v>
      </c>
      <c r="K1197" s="4" t="s">
        <v>36</v>
      </c>
    </row>
    <row r="1198" spans="1:11" ht="337.5" x14ac:dyDescent="0.25">
      <c r="A1198" s="5" t="s">
        <v>3263</v>
      </c>
      <c r="B1198" s="5" t="s">
        <v>147</v>
      </c>
      <c r="C1198" s="5"/>
      <c r="D1198" s="5"/>
      <c r="E1198" s="5" t="s">
        <v>86</v>
      </c>
      <c r="F1198" s="5" t="s">
        <v>32</v>
      </c>
      <c r="G1198" s="5" t="s">
        <v>98</v>
      </c>
      <c r="H1198" s="5" t="s">
        <v>474</v>
      </c>
      <c r="I1198" s="5" t="s">
        <v>3264</v>
      </c>
      <c r="J1198" s="4" t="s">
        <v>166</v>
      </c>
      <c r="K1198" s="4" t="s">
        <v>67</v>
      </c>
    </row>
    <row r="1199" spans="1:11" ht="67.5" x14ac:dyDescent="0.25">
      <c r="A1199" s="18" t="s">
        <v>3265</v>
      </c>
      <c r="B1199" s="18" t="s">
        <v>1974</v>
      </c>
      <c r="C1199" s="18"/>
      <c r="D1199" s="18"/>
      <c r="E1199" s="5" t="s">
        <v>121</v>
      </c>
      <c r="F1199" s="5" t="s">
        <v>122</v>
      </c>
      <c r="G1199" s="5" t="s">
        <v>525</v>
      </c>
      <c r="H1199" s="5" t="s">
        <v>142</v>
      </c>
      <c r="I1199" s="18" t="s">
        <v>3266</v>
      </c>
      <c r="J1199" s="15" t="s">
        <v>68</v>
      </c>
      <c r="K1199" s="15" t="s">
        <v>26</v>
      </c>
    </row>
    <row r="1200" spans="1:11" ht="56.25" x14ac:dyDescent="0.25">
      <c r="A1200" s="20"/>
      <c r="B1200" s="20"/>
      <c r="C1200" s="20"/>
      <c r="D1200" s="20"/>
      <c r="E1200" s="5" t="s">
        <v>3267</v>
      </c>
      <c r="F1200" s="5" t="s">
        <v>143</v>
      </c>
      <c r="G1200" s="5" t="s">
        <v>325</v>
      </c>
      <c r="H1200" s="5" t="s">
        <v>118</v>
      </c>
      <c r="I1200" s="20"/>
      <c r="J1200" s="17"/>
      <c r="K1200" s="17"/>
    </row>
    <row r="1201" spans="1:11" ht="45" x14ac:dyDescent="0.25">
      <c r="A1201" s="18" t="s">
        <v>3268</v>
      </c>
      <c r="B1201" s="18" t="s">
        <v>194</v>
      </c>
      <c r="C1201" s="18"/>
      <c r="D1201" s="18"/>
      <c r="E1201" s="5" t="s">
        <v>247</v>
      </c>
      <c r="F1201" s="5" t="s">
        <v>122</v>
      </c>
      <c r="G1201" s="5" t="s">
        <v>768</v>
      </c>
      <c r="H1201" s="5" t="s">
        <v>142</v>
      </c>
      <c r="I1201" s="18" t="s">
        <v>196</v>
      </c>
      <c r="J1201" s="15" t="s">
        <v>47</v>
      </c>
      <c r="K1201" s="15" t="s">
        <v>47</v>
      </c>
    </row>
    <row r="1202" spans="1:11" ht="33.75" x14ac:dyDescent="0.25">
      <c r="A1202" s="20"/>
      <c r="B1202" s="20"/>
      <c r="C1202" s="20"/>
      <c r="D1202" s="20"/>
      <c r="E1202" s="5" t="s">
        <v>520</v>
      </c>
      <c r="F1202" s="5" t="s">
        <v>143</v>
      </c>
      <c r="G1202" s="5" t="s">
        <v>1324</v>
      </c>
      <c r="H1202" s="5" t="s">
        <v>771</v>
      </c>
      <c r="I1202" s="20"/>
      <c r="J1202" s="17"/>
      <c r="K1202" s="17"/>
    </row>
    <row r="1203" spans="1:11" ht="371.25" x14ac:dyDescent="0.25">
      <c r="A1203" s="5" t="s">
        <v>3269</v>
      </c>
      <c r="B1203" s="5" t="s">
        <v>3270</v>
      </c>
      <c r="C1203" s="5" t="s">
        <v>29</v>
      </c>
      <c r="D1203" s="5" t="s">
        <v>212</v>
      </c>
      <c r="E1203" s="5" t="s">
        <v>86</v>
      </c>
      <c r="F1203" s="5" t="s">
        <v>32</v>
      </c>
      <c r="G1203" s="5" t="s">
        <v>117</v>
      </c>
      <c r="H1203" s="5" t="s">
        <v>606</v>
      </c>
      <c r="I1203" s="5" t="s">
        <v>3271</v>
      </c>
      <c r="J1203" s="4" t="s">
        <v>66</v>
      </c>
      <c r="K1203" s="4" t="s">
        <v>66</v>
      </c>
    </row>
    <row r="1204" spans="1:11" ht="90" x14ac:dyDescent="0.25">
      <c r="A1204" s="5" t="s">
        <v>3272</v>
      </c>
      <c r="B1204" s="5" t="s">
        <v>218</v>
      </c>
      <c r="C1204" s="5" t="s">
        <v>95</v>
      </c>
      <c r="D1204" s="5" t="s">
        <v>1802</v>
      </c>
      <c r="E1204" s="5" t="s">
        <v>1552</v>
      </c>
      <c r="F1204" s="5" t="s">
        <v>32</v>
      </c>
      <c r="G1204" s="5" t="s">
        <v>463</v>
      </c>
      <c r="H1204" s="5" t="s">
        <v>536</v>
      </c>
      <c r="I1204" s="5" t="s">
        <v>3273</v>
      </c>
      <c r="J1204" s="4" t="s">
        <v>397</v>
      </c>
      <c r="K1204" s="4" t="s">
        <v>186</v>
      </c>
    </row>
    <row r="1205" spans="1:11" ht="146.25" x14ac:dyDescent="0.25">
      <c r="A1205" s="5" t="s">
        <v>3274</v>
      </c>
      <c r="B1205" s="5" t="s">
        <v>246</v>
      </c>
      <c r="C1205" s="5" t="s">
        <v>29</v>
      </c>
      <c r="D1205" s="5" t="s">
        <v>2107</v>
      </c>
      <c r="E1205" s="5" t="s">
        <v>3275</v>
      </c>
      <c r="F1205" s="5" t="s">
        <v>32</v>
      </c>
      <c r="G1205" s="5" t="s">
        <v>3276</v>
      </c>
      <c r="H1205" s="5" t="s">
        <v>34</v>
      </c>
      <c r="I1205" s="5" t="s">
        <v>3277</v>
      </c>
      <c r="J1205" s="4" t="s">
        <v>190</v>
      </c>
      <c r="K1205" s="4" t="s">
        <v>181</v>
      </c>
    </row>
    <row r="1206" spans="1:11" ht="56.25" x14ac:dyDescent="0.25">
      <c r="A1206" s="18" t="s">
        <v>3278</v>
      </c>
      <c r="B1206" s="18" t="s">
        <v>51</v>
      </c>
      <c r="C1206" s="18" t="s">
        <v>29</v>
      </c>
      <c r="D1206" s="18" t="s">
        <v>579</v>
      </c>
      <c r="E1206" s="5" t="s">
        <v>3279</v>
      </c>
      <c r="F1206" s="5" t="s">
        <v>32</v>
      </c>
      <c r="G1206" s="5" t="s">
        <v>130</v>
      </c>
      <c r="H1206" s="5" t="s">
        <v>1301</v>
      </c>
      <c r="I1206" s="18" t="s">
        <v>3280</v>
      </c>
      <c r="J1206" s="15" t="s">
        <v>223</v>
      </c>
      <c r="K1206" s="15" t="s">
        <v>204</v>
      </c>
    </row>
    <row r="1207" spans="1:11" ht="33.75" x14ac:dyDescent="0.25">
      <c r="A1207" s="20"/>
      <c r="B1207" s="20"/>
      <c r="C1207" s="20"/>
      <c r="D1207" s="20"/>
      <c r="E1207" s="5" t="s">
        <v>247</v>
      </c>
      <c r="F1207" s="5" t="s">
        <v>32</v>
      </c>
      <c r="G1207" s="5" t="s">
        <v>837</v>
      </c>
      <c r="H1207" s="5" t="s">
        <v>3028</v>
      </c>
      <c r="I1207" s="20"/>
      <c r="J1207" s="17"/>
      <c r="K1207" s="17"/>
    </row>
    <row r="1208" spans="1:11" ht="247.5" x14ac:dyDescent="0.25">
      <c r="A1208" s="5" t="s">
        <v>3281</v>
      </c>
      <c r="B1208" s="5" t="s">
        <v>433</v>
      </c>
      <c r="C1208" s="5"/>
      <c r="D1208" s="5" t="s">
        <v>212</v>
      </c>
      <c r="E1208" s="5" t="s">
        <v>3282</v>
      </c>
      <c r="F1208" s="5" t="s">
        <v>32</v>
      </c>
      <c r="G1208" s="5" t="s">
        <v>2787</v>
      </c>
      <c r="H1208" s="5" t="s">
        <v>3283</v>
      </c>
      <c r="I1208" s="5" t="s">
        <v>3284</v>
      </c>
      <c r="J1208" s="4" t="s">
        <v>268</v>
      </c>
      <c r="K1208" s="4" t="s">
        <v>261</v>
      </c>
    </row>
    <row r="1209" spans="1:11" ht="270" x14ac:dyDescent="0.25">
      <c r="A1209" s="5" t="s">
        <v>3285</v>
      </c>
      <c r="B1209" s="5" t="s">
        <v>1462</v>
      </c>
      <c r="C1209" s="5"/>
      <c r="D1209" s="5" t="s">
        <v>70</v>
      </c>
      <c r="E1209" s="5" t="s">
        <v>1552</v>
      </c>
      <c r="F1209" s="5" t="s">
        <v>32</v>
      </c>
      <c r="G1209" s="5" t="s">
        <v>134</v>
      </c>
      <c r="H1209" s="5" t="s">
        <v>3286</v>
      </c>
      <c r="I1209" s="5" t="s">
        <v>3287</v>
      </c>
      <c r="J1209" s="4" t="s">
        <v>58</v>
      </c>
      <c r="K1209" s="4" t="s">
        <v>58</v>
      </c>
    </row>
    <row r="1210" spans="1:11" ht="45" x14ac:dyDescent="0.25">
      <c r="A1210" s="5" t="s">
        <v>3288</v>
      </c>
      <c r="B1210" s="5" t="s">
        <v>246</v>
      </c>
      <c r="C1210" s="5" t="s">
        <v>29</v>
      </c>
      <c r="D1210" s="5" t="s">
        <v>70</v>
      </c>
      <c r="E1210" s="5" t="s">
        <v>3289</v>
      </c>
      <c r="F1210" s="5" t="s">
        <v>32</v>
      </c>
      <c r="G1210" s="5" t="s">
        <v>248</v>
      </c>
      <c r="H1210" s="5" t="s">
        <v>3290</v>
      </c>
      <c r="I1210" s="5" t="s">
        <v>3291</v>
      </c>
      <c r="J1210" s="4" t="s">
        <v>323</v>
      </c>
      <c r="K1210" s="4" t="s">
        <v>57</v>
      </c>
    </row>
    <row r="1211" spans="1:11" ht="270" x14ac:dyDescent="0.25">
      <c r="A1211" s="5" t="s">
        <v>3292</v>
      </c>
      <c r="B1211" s="5" t="s">
        <v>3293</v>
      </c>
      <c r="C1211" s="5" t="s">
        <v>29</v>
      </c>
      <c r="D1211" s="5" t="s">
        <v>70</v>
      </c>
      <c r="E1211" s="5" t="s">
        <v>3294</v>
      </c>
      <c r="F1211" s="5" t="s">
        <v>32</v>
      </c>
      <c r="G1211" s="5" t="s">
        <v>1630</v>
      </c>
      <c r="H1211" s="5" t="s">
        <v>1951</v>
      </c>
      <c r="I1211" s="5" t="s">
        <v>1581</v>
      </c>
      <c r="J1211" s="4" t="s">
        <v>318</v>
      </c>
      <c r="K1211" s="4" t="s">
        <v>318</v>
      </c>
    </row>
    <row r="1212" spans="1:11" ht="45" x14ac:dyDescent="0.25">
      <c r="A1212" s="18" t="s">
        <v>3295</v>
      </c>
      <c r="B1212" s="18" t="s">
        <v>399</v>
      </c>
      <c r="C1212" s="18"/>
      <c r="D1212" s="18" t="s">
        <v>70</v>
      </c>
      <c r="E1212" s="5" t="s">
        <v>3296</v>
      </c>
      <c r="F1212" s="5" t="s">
        <v>122</v>
      </c>
      <c r="G1212" s="5" t="s">
        <v>1520</v>
      </c>
      <c r="H1212" s="5" t="s">
        <v>1062</v>
      </c>
      <c r="I1212" s="18" t="s">
        <v>3297</v>
      </c>
      <c r="J1212" s="15" t="s">
        <v>223</v>
      </c>
      <c r="K1212" s="15" t="s">
        <v>223</v>
      </c>
    </row>
    <row r="1213" spans="1:11" ht="45" x14ac:dyDescent="0.25">
      <c r="A1213" s="20"/>
      <c r="B1213" s="20"/>
      <c r="C1213" s="20"/>
      <c r="D1213" s="20"/>
      <c r="E1213" s="5" t="s">
        <v>3298</v>
      </c>
      <c r="F1213" s="5" t="s">
        <v>122</v>
      </c>
      <c r="G1213" s="5" t="s">
        <v>1828</v>
      </c>
      <c r="H1213" s="5" t="s">
        <v>3299</v>
      </c>
      <c r="I1213" s="20"/>
      <c r="J1213" s="17"/>
      <c r="K1213" s="17"/>
    </row>
    <row r="1214" spans="1:11" ht="382.5" x14ac:dyDescent="0.25">
      <c r="A1214" s="5" t="s">
        <v>3300</v>
      </c>
      <c r="B1214" s="5" t="s">
        <v>51</v>
      </c>
      <c r="C1214" s="5" t="s">
        <v>29</v>
      </c>
      <c r="D1214" s="5" t="s">
        <v>128</v>
      </c>
      <c r="E1214" s="5" t="s">
        <v>1552</v>
      </c>
      <c r="F1214" s="5" t="s">
        <v>32</v>
      </c>
      <c r="G1214" s="5" t="s">
        <v>87</v>
      </c>
      <c r="H1214" s="5" t="s">
        <v>3301</v>
      </c>
      <c r="I1214" s="5" t="s">
        <v>3302</v>
      </c>
      <c r="J1214" s="4" t="s">
        <v>153</v>
      </c>
      <c r="K1214" s="4" t="s">
        <v>145</v>
      </c>
    </row>
    <row r="1215" spans="1:11" ht="315" x14ac:dyDescent="0.25">
      <c r="A1215" s="5" t="s">
        <v>3303</v>
      </c>
      <c r="B1215" s="5" t="s">
        <v>147</v>
      </c>
      <c r="C1215" s="5"/>
      <c r="D1215" s="5"/>
      <c r="E1215" s="5" t="s">
        <v>3304</v>
      </c>
      <c r="F1215" s="5" t="s">
        <v>122</v>
      </c>
      <c r="G1215" s="5" t="s">
        <v>3305</v>
      </c>
      <c r="H1215" s="5" t="s">
        <v>142</v>
      </c>
      <c r="I1215" s="5" t="s">
        <v>3306</v>
      </c>
      <c r="J1215" s="4" t="s">
        <v>26</v>
      </c>
      <c r="K1215" s="4" t="s">
        <v>26</v>
      </c>
    </row>
    <row r="1216" spans="1:11" ht="45" x14ac:dyDescent="0.25">
      <c r="A1216" s="18" t="s">
        <v>3307</v>
      </c>
      <c r="B1216" s="18" t="s">
        <v>120</v>
      </c>
      <c r="C1216" s="18"/>
      <c r="D1216" s="18"/>
      <c r="E1216" s="5" t="s">
        <v>520</v>
      </c>
      <c r="F1216" s="5" t="s">
        <v>122</v>
      </c>
      <c r="G1216" s="5" t="s">
        <v>130</v>
      </c>
      <c r="H1216" s="5" t="s">
        <v>142</v>
      </c>
      <c r="I1216" s="18" t="s">
        <v>3308</v>
      </c>
      <c r="J1216" s="15" t="s">
        <v>38</v>
      </c>
      <c r="K1216" s="15"/>
    </row>
    <row r="1217" spans="1:11" ht="33.75" x14ac:dyDescent="0.25">
      <c r="A1217" s="20"/>
      <c r="B1217" s="20"/>
      <c r="C1217" s="20"/>
      <c r="D1217" s="20"/>
      <c r="E1217" s="5" t="s">
        <v>520</v>
      </c>
      <c r="F1217" s="5" t="s">
        <v>143</v>
      </c>
      <c r="G1217" s="5" t="s">
        <v>130</v>
      </c>
      <c r="H1217" s="5" t="s">
        <v>771</v>
      </c>
      <c r="I1217" s="20"/>
      <c r="J1217" s="17"/>
      <c r="K1217" s="17"/>
    </row>
    <row r="1218" spans="1:11" ht="191.25" x14ac:dyDescent="0.25">
      <c r="A1218" s="5" t="s">
        <v>3309</v>
      </c>
      <c r="B1218" s="5" t="s">
        <v>51</v>
      </c>
      <c r="C1218" s="5" t="s">
        <v>29</v>
      </c>
      <c r="D1218" s="5" t="s">
        <v>61</v>
      </c>
      <c r="E1218" s="5" t="s">
        <v>184</v>
      </c>
      <c r="F1218" s="5" t="s">
        <v>32</v>
      </c>
      <c r="G1218" s="5" t="s">
        <v>54</v>
      </c>
      <c r="H1218" s="5" t="s">
        <v>55</v>
      </c>
      <c r="I1218" s="5" t="s">
        <v>3310</v>
      </c>
      <c r="J1218" s="4" t="s">
        <v>353</v>
      </c>
      <c r="K1218" s="4" t="s">
        <v>181</v>
      </c>
    </row>
    <row r="1219" spans="1:11" ht="45" x14ac:dyDescent="0.25">
      <c r="A1219" s="18" t="s">
        <v>3311</v>
      </c>
      <c r="B1219" s="18" t="s">
        <v>519</v>
      </c>
      <c r="C1219" s="18"/>
      <c r="D1219" s="18"/>
      <c r="E1219" s="5" t="s">
        <v>2304</v>
      </c>
      <c r="F1219" s="5" t="s">
        <v>122</v>
      </c>
      <c r="G1219" s="5" t="s">
        <v>852</v>
      </c>
      <c r="H1219" s="5" t="s">
        <v>142</v>
      </c>
      <c r="I1219" s="18" t="s">
        <v>3312</v>
      </c>
      <c r="J1219" s="15" t="s">
        <v>38</v>
      </c>
      <c r="K1219" s="15"/>
    </row>
    <row r="1220" spans="1:11" ht="33.75" x14ac:dyDescent="0.25">
      <c r="A1220" s="20"/>
      <c r="B1220" s="20"/>
      <c r="C1220" s="20"/>
      <c r="D1220" s="20"/>
      <c r="E1220" s="5" t="s">
        <v>3313</v>
      </c>
      <c r="F1220" s="5" t="s">
        <v>143</v>
      </c>
      <c r="G1220" s="5" t="s">
        <v>1687</v>
      </c>
      <c r="H1220" s="5" t="s">
        <v>771</v>
      </c>
      <c r="I1220" s="20"/>
      <c r="J1220" s="17"/>
      <c r="K1220" s="17"/>
    </row>
    <row r="1221" spans="1:11" ht="101.25" x14ac:dyDescent="0.25">
      <c r="A1221" s="5" t="s">
        <v>3314</v>
      </c>
      <c r="B1221" s="5" t="s">
        <v>51</v>
      </c>
      <c r="C1221" s="5" t="s">
        <v>29</v>
      </c>
      <c r="D1221" s="5" t="s">
        <v>579</v>
      </c>
      <c r="E1221" s="5" t="s">
        <v>3315</v>
      </c>
      <c r="F1221" s="5" t="s">
        <v>32</v>
      </c>
      <c r="G1221" s="5" t="s">
        <v>1579</v>
      </c>
      <c r="H1221" s="5" t="s">
        <v>207</v>
      </c>
      <c r="I1221" s="5" t="s">
        <v>3316</v>
      </c>
      <c r="J1221" s="4" t="s">
        <v>261</v>
      </c>
      <c r="K1221" s="4" t="s">
        <v>108</v>
      </c>
    </row>
    <row r="1222" spans="1:11" ht="303.75" x14ac:dyDescent="0.25">
      <c r="A1222" s="5" t="s">
        <v>3317</v>
      </c>
      <c r="B1222" s="5" t="s">
        <v>40</v>
      </c>
      <c r="C1222" s="5"/>
      <c r="D1222" s="5" t="s">
        <v>2083</v>
      </c>
      <c r="E1222" s="5" t="s">
        <v>3318</v>
      </c>
      <c r="F1222" s="5" t="s">
        <v>32</v>
      </c>
      <c r="G1222" s="5" t="s">
        <v>2926</v>
      </c>
      <c r="H1222" s="5" t="s">
        <v>3319</v>
      </c>
      <c r="I1222" s="5" t="s">
        <v>3320</v>
      </c>
      <c r="J1222" s="4" t="s">
        <v>102</v>
      </c>
      <c r="K1222" s="4" t="s">
        <v>59</v>
      </c>
    </row>
    <row r="1223" spans="1:11" ht="213.75" x14ac:dyDescent="0.25">
      <c r="A1223" s="5" t="s">
        <v>3321</v>
      </c>
      <c r="B1223" s="5" t="s">
        <v>389</v>
      </c>
      <c r="C1223" s="5"/>
      <c r="D1223" s="5" t="s">
        <v>61</v>
      </c>
      <c r="E1223" s="5" t="s">
        <v>48</v>
      </c>
      <c r="F1223" s="5" t="s">
        <v>32</v>
      </c>
      <c r="G1223" s="5" t="s">
        <v>87</v>
      </c>
      <c r="H1223" s="5" t="s">
        <v>1016</v>
      </c>
      <c r="I1223" s="5" t="s">
        <v>3322</v>
      </c>
      <c r="J1223" s="4" t="s">
        <v>261</v>
      </c>
      <c r="K1223" s="4" t="s">
        <v>187</v>
      </c>
    </row>
    <row r="1224" spans="1:11" ht="270" x14ac:dyDescent="0.25">
      <c r="A1224" s="5" t="s">
        <v>3323</v>
      </c>
      <c r="B1224" s="5" t="s">
        <v>51</v>
      </c>
      <c r="C1224" s="5" t="s">
        <v>29</v>
      </c>
      <c r="D1224" s="5" t="s">
        <v>70</v>
      </c>
      <c r="E1224" s="5" t="s">
        <v>444</v>
      </c>
      <c r="F1224" s="5" t="s">
        <v>32</v>
      </c>
      <c r="G1224" s="5" t="s">
        <v>134</v>
      </c>
      <c r="H1224" s="5" t="s">
        <v>281</v>
      </c>
      <c r="I1224" s="5" t="s">
        <v>3324</v>
      </c>
      <c r="J1224" s="4" t="s">
        <v>190</v>
      </c>
      <c r="K1224" s="4" t="s">
        <v>58</v>
      </c>
    </row>
    <row r="1225" spans="1:11" ht="270" x14ac:dyDescent="0.25">
      <c r="A1225" s="5" t="s">
        <v>3325</v>
      </c>
      <c r="B1225" s="5" t="s">
        <v>433</v>
      </c>
      <c r="C1225" s="5"/>
      <c r="D1225" s="5" t="s">
        <v>96</v>
      </c>
      <c r="E1225" s="5" t="s">
        <v>1469</v>
      </c>
      <c r="F1225" s="5" t="s">
        <v>32</v>
      </c>
      <c r="G1225" s="5" t="s">
        <v>98</v>
      </c>
      <c r="H1225" s="5" t="s">
        <v>152</v>
      </c>
      <c r="I1225" s="5" t="s">
        <v>3326</v>
      </c>
      <c r="J1225" s="4" t="s">
        <v>109</v>
      </c>
      <c r="K1225" s="4" t="s">
        <v>68</v>
      </c>
    </row>
    <row r="1226" spans="1:11" ht="112.5" x14ac:dyDescent="0.25">
      <c r="A1226" s="5" t="s">
        <v>3327</v>
      </c>
      <c r="B1226" s="5" t="s">
        <v>309</v>
      </c>
      <c r="C1226" s="5" t="s">
        <v>95</v>
      </c>
      <c r="D1226" s="5" t="s">
        <v>212</v>
      </c>
      <c r="E1226" s="5" t="s">
        <v>184</v>
      </c>
      <c r="F1226" s="5" t="s">
        <v>32</v>
      </c>
      <c r="G1226" s="5" t="s">
        <v>54</v>
      </c>
      <c r="H1226" s="5" t="s">
        <v>55</v>
      </c>
      <c r="I1226" s="5" t="s">
        <v>3328</v>
      </c>
      <c r="J1226" s="4" t="s">
        <v>237</v>
      </c>
      <c r="K1226" s="4" t="s">
        <v>234</v>
      </c>
    </row>
    <row r="1227" spans="1:11" ht="303.75" x14ac:dyDescent="0.25">
      <c r="A1227" s="5" t="s">
        <v>3329</v>
      </c>
      <c r="B1227" s="5" t="s">
        <v>51</v>
      </c>
      <c r="C1227" s="5" t="s">
        <v>29</v>
      </c>
      <c r="D1227" s="5" t="s">
        <v>200</v>
      </c>
      <c r="E1227" s="5" t="s">
        <v>599</v>
      </c>
      <c r="F1227" s="5" t="s">
        <v>32</v>
      </c>
      <c r="G1227" s="5" t="s">
        <v>1828</v>
      </c>
      <c r="H1227" s="5" t="s">
        <v>3330</v>
      </c>
      <c r="I1227" s="5" t="s">
        <v>3331</v>
      </c>
      <c r="J1227" s="4" t="s">
        <v>251</v>
      </c>
      <c r="K1227" s="4" t="s">
        <v>145</v>
      </c>
    </row>
    <row r="1228" spans="1:11" ht="202.5" x14ac:dyDescent="0.25">
      <c r="A1228" s="5" t="s">
        <v>3332</v>
      </c>
      <c r="B1228" s="5" t="s">
        <v>40</v>
      </c>
      <c r="C1228" s="5"/>
      <c r="D1228" s="5" t="s">
        <v>41</v>
      </c>
      <c r="E1228" s="5" t="s">
        <v>86</v>
      </c>
      <c r="F1228" s="5" t="s">
        <v>32</v>
      </c>
      <c r="G1228" s="5" t="s">
        <v>1334</v>
      </c>
      <c r="H1228" s="5" t="s">
        <v>469</v>
      </c>
      <c r="I1228" s="5" t="s">
        <v>3333</v>
      </c>
      <c r="J1228" s="4" t="s">
        <v>223</v>
      </c>
      <c r="K1228" s="4" t="s">
        <v>58</v>
      </c>
    </row>
    <row r="1229" spans="1:11" ht="315" x14ac:dyDescent="0.25">
      <c r="A1229" s="5" t="s">
        <v>3334</v>
      </c>
      <c r="B1229" s="5" t="s">
        <v>309</v>
      </c>
      <c r="C1229" s="5" t="s">
        <v>95</v>
      </c>
      <c r="D1229" s="5" t="s">
        <v>176</v>
      </c>
      <c r="E1229" s="5" t="s">
        <v>3335</v>
      </c>
      <c r="F1229" s="5" t="s">
        <v>32</v>
      </c>
      <c r="G1229" s="5" t="s">
        <v>3336</v>
      </c>
      <c r="H1229" s="5" t="s">
        <v>3337</v>
      </c>
      <c r="I1229" s="5" t="s">
        <v>3338</v>
      </c>
      <c r="J1229" s="4" t="s">
        <v>335</v>
      </c>
      <c r="K1229" s="4" t="s">
        <v>187</v>
      </c>
    </row>
    <row r="1230" spans="1:11" ht="146.25" x14ac:dyDescent="0.25">
      <c r="A1230" s="5" t="s">
        <v>3339</v>
      </c>
      <c r="B1230" s="5" t="s">
        <v>40</v>
      </c>
      <c r="C1230" s="5"/>
      <c r="D1230" s="5" t="s">
        <v>61</v>
      </c>
      <c r="E1230" s="5" t="s">
        <v>86</v>
      </c>
      <c r="F1230" s="5" t="s">
        <v>32</v>
      </c>
      <c r="G1230" s="5" t="s">
        <v>1980</v>
      </c>
      <c r="H1230" s="5" t="s">
        <v>55</v>
      </c>
      <c r="I1230" s="5" t="s">
        <v>3340</v>
      </c>
      <c r="J1230" s="4" t="s">
        <v>109</v>
      </c>
      <c r="K1230" s="4" t="s">
        <v>38</v>
      </c>
    </row>
    <row r="1231" spans="1:11" ht="101.25" x14ac:dyDescent="0.25">
      <c r="A1231" s="5" t="s">
        <v>3341</v>
      </c>
      <c r="B1231" s="5" t="s">
        <v>246</v>
      </c>
      <c r="C1231" s="5" t="s">
        <v>29</v>
      </c>
      <c r="D1231" s="5" t="s">
        <v>472</v>
      </c>
      <c r="E1231" s="5" t="s">
        <v>3342</v>
      </c>
      <c r="F1231" s="5" t="s">
        <v>32</v>
      </c>
      <c r="G1231" s="5" t="s">
        <v>1050</v>
      </c>
      <c r="H1231" s="5" t="s">
        <v>3343</v>
      </c>
      <c r="I1231" s="5" t="s">
        <v>3344</v>
      </c>
      <c r="J1231" s="4" t="s">
        <v>190</v>
      </c>
      <c r="K1231" s="4" t="s">
        <v>37</v>
      </c>
    </row>
    <row r="1232" spans="1:11" ht="303.75" x14ac:dyDescent="0.25">
      <c r="A1232" s="5" t="s">
        <v>3345</v>
      </c>
      <c r="B1232" s="5" t="s">
        <v>246</v>
      </c>
      <c r="C1232" s="5" t="s">
        <v>29</v>
      </c>
      <c r="D1232" s="5" t="s">
        <v>52</v>
      </c>
      <c r="E1232" s="5" t="s">
        <v>858</v>
      </c>
      <c r="F1232" s="5" t="s">
        <v>32</v>
      </c>
      <c r="G1232" s="5" t="s">
        <v>501</v>
      </c>
      <c r="H1232" s="5" t="s">
        <v>502</v>
      </c>
      <c r="I1232" s="5" t="s">
        <v>3346</v>
      </c>
      <c r="J1232" s="4" t="s">
        <v>36</v>
      </c>
      <c r="K1232" s="4" t="s">
        <v>165</v>
      </c>
    </row>
    <row r="1233" spans="1:11" ht="45" x14ac:dyDescent="0.25">
      <c r="A1233" s="5" t="s">
        <v>3347</v>
      </c>
      <c r="B1233" s="5" t="s">
        <v>519</v>
      </c>
      <c r="C1233" s="5"/>
      <c r="D1233" s="5"/>
      <c r="E1233" s="5" t="s">
        <v>520</v>
      </c>
      <c r="F1233" s="5" t="s">
        <v>122</v>
      </c>
      <c r="G1233" s="5" t="s">
        <v>130</v>
      </c>
      <c r="H1233" s="5" t="s">
        <v>142</v>
      </c>
      <c r="I1233" s="5" t="s">
        <v>196</v>
      </c>
      <c r="J1233" s="4"/>
      <c r="K1233" s="4"/>
    </row>
    <row r="1234" spans="1:11" ht="326.25" x14ac:dyDescent="0.25">
      <c r="A1234" s="5" t="s">
        <v>3348</v>
      </c>
      <c r="B1234" s="5" t="s">
        <v>94</v>
      </c>
      <c r="C1234" s="5" t="s">
        <v>95</v>
      </c>
      <c r="D1234" s="5" t="s">
        <v>434</v>
      </c>
      <c r="E1234" s="5" t="s">
        <v>3349</v>
      </c>
      <c r="F1234" s="5" t="s">
        <v>32</v>
      </c>
      <c r="G1234" s="5" t="s">
        <v>3350</v>
      </c>
      <c r="H1234" s="5" t="s">
        <v>3351</v>
      </c>
      <c r="I1234" s="5" t="s">
        <v>3352</v>
      </c>
      <c r="J1234" s="4" t="s">
        <v>274</v>
      </c>
      <c r="K1234" s="4" t="s">
        <v>108</v>
      </c>
    </row>
    <row r="1235" spans="1:11" ht="348.75" x14ac:dyDescent="0.25">
      <c r="A1235" s="5" t="s">
        <v>3353</v>
      </c>
      <c r="B1235" s="5" t="s">
        <v>368</v>
      </c>
      <c r="C1235" s="5"/>
      <c r="D1235" s="5" t="s">
        <v>70</v>
      </c>
      <c r="E1235" s="5" t="s">
        <v>3354</v>
      </c>
      <c r="F1235" s="5" t="s">
        <v>32</v>
      </c>
      <c r="G1235" s="5" t="s">
        <v>442</v>
      </c>
      <c r="H1235" s="5" t="s">
        <v>3355</v>
      </c>
      <c r="I1235" s="5" t="s">
        <v>3356</v>
      </c>
      <c r="J1235" s="4" t="s">
        <v>102</v>
      </c>
      <c r="K1235" s="4" t="s">
        <v>108</v>
      </c>
    </row>
    <row r="1236" spans="1:11" ht="270" x14ac:dyDescent="0.25">
      <c r="A1236" s="5" t="s">
        <v>3357</v>
      </c>
      <c r="B1236" s="5" t="s">
        <v>51</v>
      </c>
      <c r="C1236" s="5" t="s">
        <v>29</v>
      </c>
      <c r="D1236" s="5" t="s">
        <v>61</v>
      </c>
      <c r="E1236" s="5" t="s">
        <v>385</v>
      </c>
      <c r="F1236" s="5" t="s">
        <v>32</v>
      </c>
      <c r="G1236" s="5" t="s">
        <v>87</v>
      </c>
      <c r="H1236" s="5" t="s">
        <v>3358</v>
      </c>
      <c r="I1236" s="5" t="s">
        <v>3359</v>
      </c>
      <c r="J1236" s="4" t="s">
        <v>108</v>
      </c>
      <c r="K1236" s="4" t="s">
        <v>153</v>
      </c>
    </row>
    <row r="1237" spans="1:11" ht="157.5" x14ac:dyDescent="0.25">
      <c r="A1237" s="5" t="s">
        <v>3360</v>
      </c>
      <c r="B1237" s="5" t="s">
        <v>389</v>
      </c>
      <c r="C1237" s="5"/>
      <c r="D1237" s="5" t="s">
        <v>200</v>
      </c>
      <c r="E1237" s="5" t="s">
        <v>86</v>
      </c>
      <c r="F1237" s="5" t="s">
        <v>32</v>
      </c>
      <c r="G1237" s="5" t="s">
        <v>201</v>
      </c>
      <c r="H1237" s="5" t="s">
        <v>2012</v>
      </c>
      <c r="I1237" s="5" t="s">
        <v>3361</v>
      </c>
      <c r="J1237" s="4" t="s">
        <v>108</v>
      </c>
      <c r="K1237" s="4" t="s">
        <v>103</v>
      </c>
    </row>
    <row r="1238" spans="1:11" ht="281.25" x14ac:dyDescent="0.25">
      <c r="A1238" s="5" t="s">
        <v>3362</v>
      </c>
      <c r="B1238" s="5" t="s">
        <v>147</v>
      </c>
      <c r="C1238" s="5"/>
      <c r="D1238" s="5"/>
      <c r="E1238" s="5" t="s">
        <v>86</v>
      </c>
      <c r="F1238" s="5" t="s">
        <v>32</v>
      </c>
      <c r="G1238" s="5" t="s">
        <v>115</v>
      </c>
      <c r="H1238" s="5" t="s">
        <v>131</v>
      </c>
      <c r="I1238" s="5" t="s">
        <v>3363</v>
      </c>
      <c r="J1238" s="4" t="s">
        <v>109</v>
      </c>
      <c r="K1238" s="4" t="s">
        <v>109</v>
      </c>
    </row>
    <row r="1239" spans="1:11" ht="45" x14ac:dyDescent="0.25">
      <c r="A1239" s="18" t="s">
        <v>3364</v>
      </c>
      <c r="B1239" s="18" t="s">
        <v>40</v>
      </c>
      <c r="C1239" s="18"/>
      <c r="D1239" s="18" t="s">
        <v>168</v>
      </c>
      <c r="E1239" s="5" t="s">
        <v>1081</v>
      </c>
      <c r="F1239" s="5" t="s">
        <v>122</v>
      </c>
      <c r="G1239" s="5" t="s">
        <v>852</v>
      </c>
      <c r="H1239" s="5" t="s">
        <v>116</v>
      </c>
      <c r="I1239" s="18" t="s">
        <v>3365</v>
      </c>
      <c r="J1239" s="15" t="s">
        <v>68</v>
      </c>
      <c r="K1239" s="15"/>
    </row>
    <row r="1240" spans="1:11" ht="33.75" x14ac:dyDescent="0.25">
      <c r="A1240" s="20"/>
      <c r="B1240" s="20"/>
      <c r="C1240" s="20"/>
      <c r="D1240" s="20"/>
      <c r="E1240" s="5" t="s">
        <v>1081</v>
      </c>
      <c r="F1240" s="5" t="s">
        <v>143</v>
      </c>
      <c r="G1240" s="5" t="s">
        <v>852</v>
      </c>
      <c r="H1240" s="5" t="s">
        <v>118</v>
      </c>
      <c r="I1240" s="20"/>
      <c r="J1240" s="17"/>
      <c r="K1240" s="17"/>
    </row>
    <row r="1241" spans="1:11" ht="101.25" x14ac:dyDescent="0.25">
      <c r="A1241" s="5" t="s">
        <v>3366</v>
      </c>
      <c r="B1241" s="5" t="s">
        <v>857</v>
      </c>
      <c r="C1241" s="5" t="s">
        <v>29</v>
      </c>
      <c r="D1241" s="5" t="s">
        <v>1076</v>
      </c>
      <c r="E1241" s="5" t="s">
        <v>184</v>
      </c>
      <c r="F1241" s="5" t="s">
        <v>32</v>
      </c>
      <c r="G1241" s="5" t="s">
        <v>743</v>
      </c>
      <c r="H1241" s="5" t="s">
        <v>2882</v>
      </c>
      <c r="I1241" s="5" t="s">
        <v>3367</v>
      </c>
      <c r="J1241" s="4" t="s">
        <v>274</v>
      </c>
      <c r="K1241" s="4" t="s">
        <v>274</v>
      </c>
    </row>
    <row r="1242" spans="1:11" ht="191.25" x14ac:dyDescent="0.25">
      <c r="A1242" s="5" t="s">
        <v>3368</v>
      </c>
      <c r="B1242" s="5" t="s">
        <v>40</v>
      </c>
      <c r="C1242" s="5"/>
      <c r="D1242" s="5" t="s">
        <v>579</v>
      </c>
      <c r="E1242" s="5" t="s">
        <v>3369</v>
      </c>
      <c r="F1242" s="5" t="s">
        <v>32</v>
      </c>
      <c r="G1242" s="5" t="s">
        <v>87</v>
      </c>
      <c r="H1242" s="5" t="s">
        <v>64</v>
      </c>
      <c r="I1242" s="5" t="s">
        <v>3370</v>
      </c>
      <c r="J1242" s="4" t="s">
        <v>67</v>
      </c>
      <c r="K1242" s="4" t="s">
        <v>76</v>
      </c>
    </row>
    <row r="1243" spans="1:11" ht="101.25" x14ac:dyDescent="0.25">
      <c r="A1243" s="5" t="s">
        <v>3371</v>
      </c>
      <c r="B1243" s="5" t="s">
        <v>147</v>
      </c>
      <c r="C1243" s="5"/>
      <c r="D1243" s="5"/>
      <c r="E1243" s="5" t="s">
        <v>2040</v>
      </c>
      <c r="F1243" s="5" t="s">
        <v>32</v>
      </c>
      <c r="G1243" s="5" t="s">
        <v>3372</v>
      </c>
      <c r="H1243" s="5" t="s">
        <v>3373</v>
      </c>
      <c r="I1243" s="5" t="s">
        <v>3374</v>
      </c>
      <c r="J1243" s="4" t="s">
        <v>197</v>
      </c>
      <c r="K1243" s="4" t="s">
        <v>37</v>
      </c>
    </row>
    <row r="1244" spans="1:11" ht="393.75" x14ac:dyDescent="0.25">
      <c r="A1244" s="5" t="s">
        <v>3375</v>
      </c>
      <c r="B1244" s="5" t="s">
        <v>368</v>
      </c>
      <c r="C1244" s="5"/>
      <c r="D1244" s="5" t="s">
        <v>200</v>
      </c>
      <c r="E1244" s="5" t="s">
        <v>842</v>
      </c>
      <c r="F1244" s="5" t="s">
        <v>32</v>
      </c>
      <c r="G1244" s="5" t="s">
        <v>3247</v>
      </c>
      <c r="H1244" s="5" t="s">
        <v>3376</v>
      </c>
      <c r="I1244" s="5" t="s">
        <v>3377</v>
      </c>
      <c r="J1244" s="4" t="s">
        <v>237</v>
      </c>
      <c r="K1244" s="4" t="s">
        <v>102</v>
      </c>
    </row>
    <row r="1245" spans="1:11" ht="45" x14ac:dyDescent="0.25">
      <c r="A1245" s="5" t="s">
        <v>3378</v>
      </c>
      <c r="B1245" s="5" t="s">
        <v>51</v>
      </c>
      <c r="C1245" s="5" t="s">
        <v>29</v>
      </c>
      <c r="D1245" s="5" t="s">
        <v>70</v>
      </c>
      <c r="E1245" s="5" t="s">
        <v>3379</v>
      </c>
      <c r="F1245" s="5" t="s">
        <v>122</v>
      </c>
      <c r="G1245" s="5" t="s">
        <v>315</v>
      </c>
      <c r="H1245" s="5" t="s">
        <v>625</v>
      </c>
      <c r="I1245" s="5" t="s">
        <v>3380</v>
      </c>
      <c r="J1245" s="4" t="s">
        <v>126</v>
      </c>
      <c r="K1245" s="4" t="s">
        <v>68</v>
      </c>
    </row>
    <row r="1246" spans="1:11" ht="315" x14ac:dyDescent="0.25">
      <c r="A1246" s="5" t="s">
        <v>3381</v>
      </c>
      <c r="B1246" s="5" t="s">
        <v>120</v>
      </c>
      <c r="C1246" s="5"/>
      <c r="D1246" s="5"/>
      <c r="E1246" s="5" t="s">
        <v>3382</v>
      </c>
      <c r="F1246" s="5" t="s">
        <v>32</v>
      </c>
      <c r="G1246" s="5" t="s">
        <v>3383</v>
      </c>
      <c r="H1246" s="5"/>
      <c r="I1246" s="5" t="s">
        <v>3384</v>
      </c>
      <c r="J1246" s="4" t="s">
        <v>46</v>
      </c>
      <c r="K1246" s="4" t="s">
        <v>46</v>
      </c>
    </row>
    <row r="1247" spans="1:11" ht="326.25" x14ac:dyDescent="0.25">
      <c r="A1247" s="5" t="s">
        <v>3385</v>
      </c>
      <c r="B1247" s="5" t="s">
        <v>218</v>
      </c>
      <c r="C1247" s="5" t="s">
        <v>95</v>
      </c>
      <c r="D1247" s="5" t="s">
        <v>70</v>
      </c>
      <c r="E1247" s="5" t="s">
        <v>2608</v>
      </c>
      <c r="F1247" s="5" t="s">
        <v>32</v>
      </c>
      <c r="G1247" s="5" t="s">
        <v>932</v>
      </c>
      <c r="H1247" s="5" t="s">
        <v>3386</v>
      </c>
      <c r="I1247" s="5" t="s">
        <v>3387</v>
      </c>
      <c r="J1247" s="4" t="s">
        <v>297</v>
      </c>
      <c r="K1247" s="4" t="s">
        <v>237</v>
      </c>
    </row>
    <row r="1248" spans="1:11" ht="78.75" x14ac:dyDescent="0.25">
      <c r="A1248" s="5" t="s">
        <v>3388</v>
      </c>
      <c r="B1248" s="5" t="s">
        <v>51</v>
      </c>
      <c r="C1248" s="5" t="s">
        <v>29</v>
      </c>
      <c r="D1248" s="5" t="s">
        <v>61</v>
      </c>
      <c r="E1248" s="5" t="s">
        <v>247</v>
      </c>
      <c r="F1248" s="5" t="s">
        <v>32</v>
      </c>
      <c r="G1248" s="5" t="s">
        <v>63</v>
      </c>
      <c r="H1248" s="5" t="s">
        <v>1016</v>
      </c>
      <c r="I1248" s="5" t="s">
        <v>3389</v>
      </c>
      <c r="J1248" s="4" t="s">
        <v>291</v>
      </c>
      <c r="K1248" s="4" t="s">
        <v>275</v>
      </c>
    </row>
    <row r="1249" spans="1:11" ht="292.5" x14ac:dyDescent="0.25">
      <c r="A1249" s="5" t="s">
        <v>3390</v>
      </c>
      <c r="B1249" s="5" t="s">
        <v>246</v>
      </c>
      <c r="C1249" s="5" t="s">
        <v>29</v>
      </c>
      <c r="D1249" s="5" t="s">
        <v>70</v>
      </c>
      <c r="E1249" s="5" t="s">
        <v>62</v>
      </c>
      <c r="F1249" s="5" t="s">
        <v>32</v>
      </c>
      <c r="G1249" s="5" t="s">
        <v>315</v>
      </c>
      <c r="H1249" s="5" t="s">
        <v>2404</v>
      </c>
      <c r="I1249" s="5" t="s">
        <v>3391</v>
      </c>
      <c r="J1249" s="4" t="s">
        <v>187</v>
      </c>
      <c r="K1249" s="4" t="s">
        <v>37</v>
      </c>
    </row>
    <row r="1250" spans="1:11" ht="90" x14ac:dyDescent="0.25">
      <c r="A1250" s="5" t="s">
        <v>3392</v>
      </c>
      <c r="B1250" s="5" t="s">
        <v>51</v>
      </c>
      <c r="C1250" s="5" t="s">
        <v>29</v>
      </c>
      <c r="D1250" s="5" t="s">
        <v>52</v>
      </c>
      <c r="E1250" s="5" t="s">
        <v>3393</v>
      </c>
      <c r="F1250" s="5" t="s">
        <v>32</v>
      </c>
      <c r="G1250" s="5" t="s">
        <v>889</v>
      </c>
      <c r="H1250" s="5" t="s">
        <v>755</v>
      </c>
      <c r="I1250" s="5" t="s">
        <v>3394</v>
      </c>
      <c r="J1250" s="4" t="s">
        <v>84</v>
      </c>
      <c r="K1250" s="4" t="s">
        <v>75</v>
      </c>
    </row>
    <row r="1251" spans="1:11" ht="281.25" x14ac:dyDescent="0.25">
      <c r="A1251" s="5" t="s">
        <v>3395</v>
      </c>
      <c r="B1251" s="5" t="s">
        <v>51</v>
      </c>
      <c r="C1251" s="5" t="s">
        <v>29</v>
      </c>
      <c r="D1251" s="5" t="s">
        <v>1076</v>
      </c>
      <c r="E1251" s="5" t="s">
        <v>3396</v>
      </c>
      <c r="F1251" s="5" t="s">
        <v>32</v>
      </c>
      <c r="G1251" s="5" t="s">
        <v>3397</v>
      </c>
      <c r="H1251" s="5" t="s">
        <v>3398</v>
      </c>
      <c r="I1251" s="5" t="s">
        <v>3399</v>
      </c>
      <c r="J1251" s="4" t="s">
        <v>286</v>
      </c>
      <c r="K1251" s="4" t="s">
        <v>145</v>
      </c>
    </row>
    <row r="1252" spans="1:11" ht="180" x14ac:dyDescent="0.25">
      <c r="A1252" s="5" t="s">
        <v>3400</v>
      </c>
      <c r="B1252" s="5" t="s">
        <v>389</v>
      </c>
      <c r="C1252" s="5"/>
      <c r="D1252" s="5" t="s">
        <v>3401</v>
      </c>
      <c r="E1252" s="5" t="s">
        <v>3402</v>
      </c>
      <c r="F1252" s="5" t="s">
        <v>32</v>
      </c>
      <c r="G1252" s="5" t="s">
        <v>3403</v>
      </c>
      <c r="H1252" s="5" t="s">
        <v>3404</v>
      </c>
      <c r="I1252" s="5" t="s">
        <v>3405</v>
      </c>
      <c r="J1252" s="4" t="s">
        <v>286</v>
      </c>
      <c r="K1252" s="4" t="s">
        <v>108</v>
      </c>
    </row>
    <row r="1253" spans="1:11" ht="303.75" x14ac:dyDescent="0.25">
      <c r="A1253" s="5" t="s">
        <v>3406</v>
      </c>
      <c r="B1253" s="5" t="s">
        <v>40</v>
      </c>
      <c r="C1253" s="5"/>
      <c r="D1253" s="5" t="s">
        <v>168</v>
      </c>
      <c r="E1253" s="5" t="s">
        <v>3407</v>
      </c>
      <c r="F1253" s="5" t="s">
        <v>32</v>
      </c>
      <c r="G1253" s="5" t="s">
        <v>1257</v>
      </c>
      <c r="H1253" s="5" t="s">
        <v>34</v>
      </c>
      <c r="I1253" s="5" t="s">
        <v>3408</v>
      </c>
      <c r="J1253" s="4" t="s">
        <v>37</v>
      </c>
      <c r="K1253" s="4" t="s">
        <v>102</v>
      </c>
    </row>
    <row r="1254" spans="1:11" ht="225" x14ac:dyDescent="0.25">
      <c r="A1254" s="5" t="s">
        <v>3409</v>
      </c>
      <c r="B1254" s="5" t="s">
        <v>40</v>
      </c>
      <c r="C1254" s="5"/>
      <c r="D1254" s="5" t="s">
        <v>168</v>
      </c>
      <c r="E1254" s="5" t="s">
        <v>3410</v>
      </c>
      <c r="F1254" s="5" t="s">
        <v>32</v>
      </c>
      <c r="G1254" s="5" t="s">
        <v>170</v>
      </c>
      <c r="H1254" s="5" t="s">
        <v>3411</v>
      </c>
      <c r="I1254" s="5" t="s">
        <v>2452</v>
      </c>
      <c r="J1254" s="4" t="s">
        <v>126</v>
      </c>
      <c r="K1254" s="4" t="s">
        <v>126</v>
      </c>
    </row>
    <row r="1255" spans="1:11" ht="202.5" x14ac:dyDescent="0.25">
      <c r="A1255" s="5" t="s">
        <v>3412</v>
      </c>
      <c r="B1255" s="5" t="s">
        <v>94</v>
      </c>
      <c r="C1255" s="5" t="s">
        <v>95</v>
      </c>
      <c r="D1255" s="5" t="s">
        <v>1192</v>
      </c>
      <c r="E1255" s="5" t="s">
        <v>48</v>
      </c>
      <c r="F1255" s="5" t="s">
        <v>32</v>
      </c>
      <c r="G1255" s="5" t="s">
        <v>87</v>
      </c>
      <c r="H1255" s="5" t="s">
        <v>329</v>
      </c>
      <c r="I1255" s="5" t="s">
        <v>3413</v>
      </c>
      <c r="J1255" s="4" t="s">
        <v>307</v>
      </c>
      <c r="K1255" s="4" t="s">
        <v>275</v>
      </c>
    </row>
    <row r="1256" spans="1:11" ht="45" x14ac:dyDescent="0.25">
      <c r="A1256" s="18" t="s">
        <v>3414</v>
      </c>
      <c r="B1256" s="18" t="s">
        <v>246</v>
      </c>
      <c r="C1256" s="18" t="s">
        <v>29</v>
      </c>
      <c r="D1256" s="18" t="s">
        <v>643</v>
      </c>
      <c r="E1256" s="5" t="s">
        <v>3415</v>
      </c>
      <c r="F1256" s="5" t="s">
        <v>122</v>
      </c>
      <c r="G1256" s="5" t="s">
        <v>1257</v>
      </c>
      <c r="H1256" s="5"/>
      <c r="I1256" s="18" t="s">
        <v>3416</v>
      </c>
      <c r="J1256" s="15" t="s">
        <v>37</v>
      </c>
      <c r="K1256" s="15" t="s">
        <v>166</v>
      </c>
    </row>
    <row r="1257" spans="1:11" ht="33.75" x14ac:dyDescent="0.25">
      <c r="A1257" s="20"/>
      <c r="B1257" s="20"/>
      <c r="C1257" s="20"/>
      <c r="D1257" s="20"/>
      <c r="E1257" s="5" t="s">
        <v>3415</v>
      </c>
      <c r="F1257" s="5" t="s">
        <v>143</v>
      </c>
      <c r="G1257" s="5" t="s">
        <v>1257</v>
      </c>
      <c r="H1257" s="5"/>
      <c r="I1257" s="20"/>
      <c r="J1257" s="17"/>
      <c r="K1257" s="17"/>
    </row>
    <row r="1258" spans="1:11" ht="247.5" x14ac:dyDescent="0.25">
      <c r="A1258" s="5" t="s">
        <v>3417</v>
      </c>
      <c r="B1258" s="5" t="s">
        <v>147</v>
      </c>
      <c r="C1258" s="5"/>
      <c r="D1258" s="5"/>
      <c r="E1258" s="5" t="s">
        <v>3418</v>
      </c>
      <c r="F1258" s="5" t="s">
        <v>32</v>
      </c>
      <c r="G1258" s="5" t="s">
        <v>3419</v>
      </c>
      <c r="H1258" s="5" t="s">
        <v>3420</v>
      </c>
      <c r="I1258" s="5" t="s">
        <v>1181</v>
      </c>
      <c r="J1258" s="4" t="s">
        <v>145</v>
      </c>
      <c r="K1258" s="4" t="s">
        <v>145</v>
      </c>
    </row>
    <row r="1259" spans="1:11" ht="67.5" x14ac:dyDescent="0.25">
      <c r="A1259" s="18" t="s">
        <v>3421</v>
      </c>
      <c r="B1259" s="18" t="s">
        <v>461</v>
      </c>
      <c r="C1259" s="18" t="s">
        <v>29</v>
      </c>
      <c r="D1259" s="18" t="s">
        <v>616</v>
      </c>
      <c r="E1259" s="5" t="s">
        <v>3422</v>
      </c>
      <c r="F1259" s="5" t="s">
        <v>122</v>
      </c>
      <c r="G1259" s="5" t="s">
        <v>1135</v>
      </c>
      <c r="H1259" s="5" t="s">
        <v>142</v>
      </c>
      <c r="I1259" s="18" t="s">
        <v>3423</v>
      </c>
      <c r="J1259" s="15" t="s">
        <v>83</v>
      </c>
      <c r="K1259" s="15" t="s">
        <v>166</v>
      </c>
    </row>
    <row r="1260" spans="1:11" ht="56.25" x14ac:dyDescent="0.25">
      <c r="A1260" s="20"/>
      <c r="B1260" s="20"/>
      <c r="C1260" s="20"/>
      <c r="D1260" s="20"/>
      <c r="E1260" s="5" t="s">
        <v>1457</v>
      </c>
      <c r="F1260" s="5" t="s">
        <v>122</v>
      </c>
      <c r="G1260" s="5" t="s">
        <v>1739</v>
      </c>
      <c r="H1260" s="5" t="s">
        <v>3424</v>
      </c>
      <c r="I1260" s="20"/>
      <c r="J1260" s="17"/>
      <c r="K1260" s="17"/>
    </row>
    <row r="1261" spans="1:11" ht="247.5" x14ac:dyDescent="0.25">
      <c r="A1261" s="5" t="s">
        <v>3425</v>
      </c>
      <c r="B1261" s="5" t="s">
        <v>147</v>
      </c>
      <c r="C1261" s="5"/>
      <c r="D1261" s="5"/>
      <c r="E1261" s="5" t="s">
        <v>86</v>
      </c>
      <c r="F1261" s="5" t="s">
        <v>32</v>
      </c>
      <c r="G1261" s="5" t="s">
        <v>380</v>
      </c>
      <c r="H1261" s="5" t="s">
        <v>381</v>
      </c>
      <c r="I1261" s="5" t="s">
        <v>2845</v>
      </c>
      <c r="J1261" s="4" t="s">
        <v>166</v>
      </c>
      <c r="K1261" s="4" t="s">
        <v>166</v>
      </c>
    </row>
    <row r="1262" spans="1:11" ht="270" x14ac:dyDescent="0.25">
      <c r="A1262" s="5" t="s">
        <v>3426</v>
      </c>
      <c r="B1262" s="5" t="s">
        <v>40</v>
      </c>
      <c r="C1262" s="5"/>
      <c r="D1262" s="5" t="s">
        <v>61</v>
      </c>
      <c r="E1262" s="5" t="s">
        <v>184</v>
      </c>
      <c r="F1262" s="5" t="s">
        <v>32</v>
      </c>
      <c r="G1262" s="5" t="s">
        <v>54</v>
      </c>
      <c r="H1262" s="5" t="s">
        <v>55</v>
      </c>
      <c r="I1262" s="5" t="s">
        <v>3427</v>
      </c>
      <c r="J1262" s="4" t="s">
        <v>323</v>
      </c>
      <c r="K1262" s="4" t="s">
        <v>318</v>
      </c>
    </row>
    <row r="1263" spans="1:11" ht="112.5" x14ac:dyDescent="0.25">
      <c r="A1263" s="5" t="s">
        <v>3428</v>
      </c>
      <c r="B1263" s="5" t="s">
        <v>40</v>
      </c>
      <c r="C1263" s="5"/>
      <c r="D1263" s="5" t="s">
        <v>61</v>
      </c>
      <c r="E1263" s="5" t="s">
        <v>86</v>
      </c>
      <c r="F1263" s="5" t="s">
        <v>32</v>
      </c>
      <c r="G1263" s="5" t="s">
        <v>157</v>
      </c>
      <c r="H1263" s="5" t="s">
        <v>2737</v>
      </c>
      <c r="I1263" s="5" t="s">
        <v>943</v>
      </c>
      <c r="J1263" s="4" t="s">
        <v>166</v>
      </c>
      <c r="K1263" s="4" t="s">
        <v>108</v>
      </c>
    </row>
    <row r="1264" spans="1:11" ht="315" x14ac:dyDescent="0.25">
      <c r="A1264" s="5" t="s">
        <v>3429</v>
      </c>
      <c r="B1264" s="5" t="s">
        <v>51</v>
      </c>
      <c r="C1264" s="5" t="s">
        <v>29</v>
      </c>
      <c r="D1264" s="5" t="s">
        <v>61</v>
      </c>
      <c r="E1264" s="5" t="s">
        <v>86</v>
      </c>
      <c r="F1264" s="5" t="s">
        <v>32</v>
      </c>
      <c r="G1264" s="5" t="s">
        <v>3430</v>
      </c>
      <c r="H1264" s="5" t="s">
        <v>3431</v>
      </c>
      <c r="I1264" s="5" t="s">
        <v>3432</v>
      </c>
      <c r="J1264" s="4" t="s">
        <v>84</v>
      </c>
      <c r="K1264" s="4" t="s">
        <v>187</v>
      </c>
    </row>
    <row r="1265" spans="1:11" ht="78.75" x14ac:dyDescent="0.25">
      <c r="A1265" s="5" t="s">
        <v>3433</v>
      </c>
      <c r="B1265" s="5" t="s">
        <v>40</v>
      </c>
      <c r="C1265" s="5"/>
      <c r="D1265" s="5" t="s">
        <v>61</v>
      </c>
      <c r="E1265" s="5" t="s">
        <v>86</v>
      </c>
      <c r="F1265" s="5" t="s">
        <v>32</v>
      </c>
      <c r="G1265" s="5" t="s">
        <v>54</v>
      </c>
      <c r="H1265" s="5" t="s">
        <v>55</v>
      </c>
      <c r="I1265" s="5" t="s">
        <v>3434</v>
      </c>
      <c r="J1265" s="4" t="s">
        <v>187</v>
      </c>
      <c r="K1265" s="4" t="s">
        <v>58</v>
      </c>
    </row>
    <row r="1266" spans="1:11" ht="22.5" x14ac:dyDescent="0.25">
      <c r="A1266" s="5" t="s">
        <v>3435</v>
      </c>
      <c r="B1266" s="5" t="s">
        <v>299</v>
      </c>
      <c r="C1266" s="5"/>
      <c r="D1266" s="5"/>
      <c r="E1266" s="5"/>
      <c r="F1266" s="5"/>
      <c r="G1266" s="5"/>
      <c r="H1266" s="5"/>
      <c r="I1266" s="5" t="s">
        <v>196</v>
      </c>
      <c r="J1266" s="4" t="s">
        <v>109</v>
      </c>
      <c r="K1266" s="4"/>
    </row>
    <row r="1267" spans="1:11" ht="67.5" x14ac:dyDescent="0.25">
      <c r="A1267" s="5" t="s">
        <v>3436</v>
      </c>
      <c r="B1267" s="5" t="s">
        <v>433</v>
      </c>
      <c r="C1267" s="5"/>
      <c r="D1267" s="5" t="s">
        <v>263</v>
      </c>
      <c r="E1267" s="5" t="s">
        <v>1552</v>
      </c>
      <c r="F1267" s="5" t="s">
        <v>32</v>
      </c>
      <c r="G1267" s="5" t="s">
        <v>463</v>
      </c>
      <c r="H1267" s="5" t="s">
        <v>3437</v>
      </c>
      <c r="I1267" s="5" t="s">
        <v>3438</v>
      </c>
      <c r="J1267" s="4" t="s">
        <v>313</v>
      </c>
      <c r="K1267" s="4" t="s">
        <v>223</v>
      </c>
    </row>
    <row r="1268" spans="1:11" ht="225" x14ac:dyDescent="0.25">
      <c r="A1268" s="5" t="s">
        <v>3439</v>
      </c>
      <c r="B1268" s="5" t="s">
        <v>94</v>
      </c>
      <c r="C1268" s="5" t="s">
        <v>95</v>
      </c>
      <c r="D1268" s="5" t="s">
        <v>96</v>
      </c>
      <c r="E1268" s="5" t="s">
        <v>1552</v>
      </c>
      <c r="F1268" s="5" t="s">
        <v>32</v>
      </c>
      <c r="G1268" s="5" t="s">
        <v>98</v>
      </c>
      <c r="H1268" s="5" t="s">
        <v>474</v>
      </c>
      <c r="I1268" s="5" t="s">
        <v>3440</v>
      </c>
      <c r="J1268" s="4" t="s">
        <v>331</v>
      </c>
      <c r="K1268" s="4" t="s">
        <v>268</v>
      </c>
    </row>
    <row r="1269" spans="1:11" ht="281.25" x14ac:dyDescent="0.25">
      <c r="A1269" s="5" t="s">
        <v>3441</v>
      </c>
      <c r="B1269" s="5" t="s">
        <v>461</v>
      </c>
      <c r="C1269" s="5" t="s">
        <v>29</v>
      </c>
      <c r="D1269" s="5" t="s">
        <v>52</v>
      </c>
      <c r="E1269" s="5" t="s">
        <v>1552</v>
      </c>
      <c r="F1269" s="5" t="s">
        <v>32</v>
      </c>
      <c r="G1269" s="5" t="s">
        <v>87</v>
      </c>
      <c r="H1269" s="5" t="s">
        <v>173</v>
      </c>
      <c r="I1269" s="5" t="s">
        <v>3442</v>
      </c>
      <c r="J1269" s="4" t="s">
        <v>318</v>
      </c>
      <c r="K1269" s="4" t="s">
        <v>234</v>
      </c>
    </row>
    <row r="1270" spans="1:11" ht="45" x14ac:dyDescent="0.25">
      <c r="A1270" s="5" t="s">
        <v>3443</v>
      </c>
      <c r="B1270" s="5" t="s">
        <v>389</v>
      </c>
      <c r="C1270" s="5"/>
      <c r="D1270" s="5" t="s">
        <v>340</v>
      </c>
      <c r="E1270" s="5" t="s">
        <v>2668</v>
      </c>
      <c r="F1270" s="5" t="s">
        <v>122</v>
      </c>
      <c r="G1270" s="5" t="s">
        <v>115</v>
      </c>
      <c r="H1270" s="5" t="s">
        <v>1301</v>
      </c>
      <c r="I1270" s="5" t="s">
        <v>196</v>
      </c>
      <c r="J1270" s="4" t="s">
        <v>103</v>
      </c>
      <c r="K1270" s="4" t="s">
        <v>68</v>
      </c>
    </row>
    <row r="1271" spans="1:11" ht="225" x14ac:dyDescent="0.25">
      <c r="A1271" s="5" t="s">
        <v>3444</v>
      </c>
      <c r="B1271" s="5" t="s">
        <v>1756</v>
      </c>
      <c r="C1271" s="5" t="s">
        <v>95</v>
      </c>
      <c r="D1271" s="5" t="s">
        <v>400</v>
      </c>
      <c r="E1271" s="5" t="s">
        <v>1552</v>
      </c>
      <c r="F1271" s="5" t="s">
        <v>32</v>
      </c>
      <c r="G1271" s="5" t="s">
        <v>932</v>
      </c>
      <c r="H1271" s="5" t="s">
        <v>281</v>
      </c>
      <c r="I1271" s="5" t="s">
        <v>831</v>
      </c>
      <c r="J1271" s="4" t="s">
        <v>312</v>
      </c>
      <c r="K1271" s="4" t="s">
        <v>307</v>
      </c>
    </row>
    <row r="1272" spans="1:11" ht="101.25" x14ac:dyDescent="0.25">
      <c r="A1272" s="5" t="s">
        <v>3445</v>
      </c>
      <c r="B1272" s="5" t="s">
        <v>51</v>
      </c>
      <c r="C1272" s="5" t="s">
        <v>29</v>
      </c>
      <c r="D1272" s="5" t="s">
        <v>643</v>
      </c>
      <c r="E1272" s="5" t="s">
        <v>3446</v>
      </c>
      <c r="F1272" s="5" t="s">
        <v>32</v>
      </c>
      <c r="G1272" s="5" t="s">
        <v>2325</v>
      </c>
      <c r="H1272" s="5" t="s">
        <v>34</v>
      </c>
      <c r="I1272" s="5" t="s">
        <v>3447</v>
      </c>
      <c r="J1272" s="4" t="s">
        <v>102</v>
      </c>
      <c r="K1272" s="4" t="s">
        <v>66</v>
      </c>
    </row>
    <row r="1273" spans="1:11" ht="22.5" x14ac:dyDescent="0.25">
      <c r="A1273" s="18" t="s">
        <v>3448</v>
      </c>
      <c r="B1273" s="18" t="s">
        <v>40</v>
      </c>
      <c r="C1273" s="18"/>
      <c r="D1273" s="18" t="s">
        <v>168</v>
      </c>
      <c r="E1273" s="5" t="s">
        <v>2160</v>
      </c>
      <c r="F1273" s="5" t="s">
        <v>32</v>
      </c>
      <c r="G1273" s="5" t="s">
        <v>1082</v>
      </c>
      <c r="H1273" s="5" t="s">
        <v>3449</v>
      </c>
      <c r="I1273" s="18" t="s">
        <v>3450</v>
      </c>
      <c r="J1273" s="15" t="s">
        <v>37</v>
      </c>
      <c r="K1273" s="15" t="s">
        <v>59</v>
      </c>
    </row>
    <row r="1274" spans="1:11" ht="22.5" x14ac:dyDescent="0.25">
      <c r="A1274" s="20"/>
      <c r="B1274" s="20"/>
      <c r="C1274" s="20"/>
      <c r="D1274" s="20"/>
      <c r="E1274" s="5" t="s">
        <v>2160</v>
      </c>
      <c r="F1274" s="5" t="s">
        <v>32</v>
      </c>
      <c r="G1274" s="5" t="s">
        <v>1082</v>
      </c>
      <c r="H1274" s="5" t="s">
        <v>3451</v>
      </c>
      <c r="I1274" s="20"/>
      <c r="J1274" s="17"/>
      <c r="K1274" s="17"/>
    </row>
    <row r="1275" spans="1:11" ht="326.25" x14ac:dyDescent="0.25">
      <c r="A1275" s="5" t="s">
        <v>3452</v>
      </c>
      <c r="B1275" s="5" t="s">
        <v>225</v>
      </c>
      <c r="C1275" s="5" t="s">
        <v>29</v>
      </c>
      <c r="D1275" s="5" t="s">
        <v>1192</v>
      </c>
      <c r="E1275" s="5" t="s">
        <v>3453</v>
      </c>
      <c r="F1275" s="5" t="s">
        <v>32</v>
      </c>
      <c r="G1275" s="5" t="s">
        <v>2620</v>
      </c>
      <c r="H1275" s="5" t="s">
        <v>361</v>
      </c>
      <c r="I1275" s="5" t="s">
        <v>3454</v>
      </c>
      <c r="J1275" s="4" t="s">
        <v>109</v>
      </c>
      <c r="K1275" s="4" t="s">
        <v>103</v>
      </c>
    </row>
    <row r="1276" spans="1:11" ht="281.25" x14ac:dyDescent="0.25">
      <c r="A1276" s="5" t="s">
        <v>3455</v>
      </c>
      <c r="B1276" s="5" t="s">
        <v>40</v>
      </c>
      <c r="C1276" s="5"/>
      <c r="D1276" s="5" t="s">
        <v>61</v>
      </c>
      <c r="E1276" s="5" t="s">
        <v>3456</v>
      </c>
      <c r="F1276" s="5" t="s">
        <v>32</v>
      </c>
      <c r="G1276" s="5" t="s">
        <v>1025</v>
      </c>
      <c r="H1276" s="5" t="s">
        <v>589</v>
      </c>
      <c r="I1276" s="5" t="s">
        <v>3457</v>
      </c>
      <c r="J1276" s="4" t="s">
        <v>58</v>
      </c>
      <c r="K1276" s="4" t="s">
        <v>58</v>
      </c>
    </row>
    <row r="1277" spans="1:11" ht="236.25" x14ac:dyDescent="0.25">
      <c r="A1277" s="5" t="s">
        <v>3458</v>
      </c>
      <c r="B1277" s="5" t="s">
        <v>51</v>
      </c>
      <c r="C1277" s="5" t="s">
        <v>29</v>
      </c>
      <c r="D1277" s="5" t="s">
        <v>70</v>
      </c>
      <c r="E1277" s="5" t="s">
        <v>3459</v>
      </c>
      <c r="F1277" s="5" t="s">
        <v>32</v>
      </c>
      <c r="G1277" s="5" t="s">
        <v>1828</v>
      </c>
      <c r="H1277" s="5" t="s">
        <v>1580</v>
      </c>
      <c r="I1277" s="5" t="s">
        <v>3460</v>
      </c>
      <c r="J1277" s="4" t="s">
        <v>197</v>
      </c>
      <c r="K1277" s="4" t="s">
        <v>109</v>
      </c>
    </row>
    <row r="1278" spans="1:11" ht="258.75" x14ac:dyDescent="0.25">
      <c r="A1278" s="5" t="s">
        <v>3461</v>
      </c>
      <c r="B1278" s="5" t="s">
        <v>519</v>
      </c>
      <c r="C1278" s="5"/>
      <c r="D1278" s="5"/>
      <c r="E1278" s="5" t="s">
        <v>408</v>
      </c>
      <c r="F1278" s="5" t="s">
        <v>32</v>
      </c>
      <c r="G1278" s="5" t="s">
        <v>141</v>
      </c>
      <c r="H1278" s="5" t="s">
        <v>771</v>
      </c>
      <c r="I1278" s="5" t="s">
        <v>3462</v>
      </c>
      <c r="J1278" s="4"/>
      <c r="K1278" s="4"/>
    </row>
    <row r="1279" spans="1:11" ht="101.25" x14ac:dyDescent="0.25">
      <c r="A1279" s="5" t="s">
        <v>3463</v>
      </c>
      <c r="B1279" s="5" t="s">
        <v>389</v>
      </c>
      <c r="C1279" s="5"/>
      <c r="D1279" s="5" t="s">
        <v>340</v>
      </c>
      <c r="E1279" s="5" t="s">
        <v>2058</v>
      </c>
      <c r="F1279" s="5" t="s">
        <v>32</v>
      </c>
      <c r="G1279" s="5" t="s">
        <v>130</v>
      </c>
      <c r="H1279" s="5" t="s">
        <v>131</v>
      </c>
      <c r="I1279" s="5" t="s">
        <v>3464</v>
      </c>
      <c r="J1279" s="4" t="s">
        <v>197</v>
      </c>
      <c r="K1279" s="4" t="s">
        <v>68</v>
      </c>
    </row>
    <row r="1280" spans="1:11" ht="225" x14ac:dyDescent="0.25">
      <c r="A1280" s="5" t="s">
        <v>3465</v>
      </c>
      <c r="B1280" s="5" t="s">
        <v>309</v>
      </c>
      <c r="C1280" s="5" t="s">
        <v>29</v>
      </c>
      <c r="D1280" s="5" t="s">
        <v>400</v>
      </c>
      <c r="E1280" s="5" t="s">
        <v>1552</v>
      </c>
      <c r="F1280" s="5" t="s">
        <v>32</v>
      </c>
      <c r="G1280" s="5" t="s">
        <v>315</v>
      </c>
      <c r="H1280" s="5" t="s">
        <v>3466</v>
      </c>
      <c r="I1280" s="5" t="s">
        <v>1602</v>
      </c>
      <c r="J1280" s="4" t="s">
        <v>84</v>
      </c>
      <c r="K1280" s="4" t="s">
        <v>216</v>
      </c>
    </row>
    <row r="1281" spans="1:11" ht="247.5" x14ac:dyDescent="0.25">
      <c r="A1281" s="5" t="s">
        <v>3467</v>
      </c>
      <c r="B1281" s="5" t="s">
        <v>40</v>
      </c>
      <c r="C1281" s="5"/>
      <c r="D1281" s="5" t="s">
        <v>340</v>
      </c>
      <c r="E1281" s="5" t="s">
        <v>668</v>
      </c>
      <c r="F1281" s="5" t="s">
        <v>32</v>
      </c>
      <c r="G1281" s="5" t="s">
        <v>649</v>
      </c>
      <c r="H1281" s="5" t="s">
        <v>131</v>
      </c>
      <c r="I1281" s="5" t="s">
        <v>3468</v>
      </c>
      <c r="J1281" s="4" t="s">
        <v>323</v>
      </c>
      <c r="K1281" s="4" t="s">
        <v>166</v>
      </c>
    </row>
    <row r="1282" spans="1:11" ht="292.5" x14ac:dyDescent="0.25">
      <c r="A1282" s="5" t="s">
        <v>3469</v>
      </c>
      <c r="B1282" s="5" t="s">
        <v>51</v>
      </c>
      <c r="C1282" s="5" t="s">
        <v>29</v>
      </c>
      <c r="D1282" s="5" t="s">
        <v>70</v>
      </c>
      <c r="E1282" s="5" t="s">
        <v>3470</v>
      </c>
      <c r="F1282" s="5" t="s">
        <v>32</v>
      </c>
      <c r="G1282" s="5" t="s">
        <v>3471</v>
      </c>
      <c r="H1282" s="5" t="s">
        <v>3472</v>
      </c>
      <c r="I1282" s="5" t="s">
        <v>3473</v>
      </c>
      <c r="J1282" s="4" t="s">
        <v>36</v>
      </c>
      <c r="K1282" s="4" t="s">
        <v>36</v>
      </c>
    </row>
    <row r="1283" spans="1:11" ht="67.5" x14ac:dyDescent="0.25">
      <c r="A1283" s="5" t="s">
        <v>3474</v>
      </c>
      <c r="B1283" s="5" t="s">
        <v>389</v>
      </c>
      <c r="C1283" s="5"/>
      <c r="D1283" s="5" t="s">
        <v>70</v>
      </c>
      <c r="E1283" s="5" t="s">
        <v>247</v>
      </c>
      <c r="F1283" s="5" t="s">
        <v>32</v>
      </c>
      <c r="G1283" s="5" t="s">
        <v>442</v>
      </c>
      <c r="H1283" s="5" t="s">
        <v>3475</v>
      </c>
      <c r="I1283" s="5" t="s">
        <v>196</v>
      </c>
      <c r="J1283" s="4" t="s">
        <v>58</v>
      </c>
      <c r="K1283" s="4"/>
    </row>
    <row r="1284" spans="1:11" ht="225" x14ac:dyDescent="0.25">
      <c r="A1284" s="5" t="s">
        <v>3476</v>
      </c>
      <c r="B1284" s="5" t="s">
        <v>40</v>
      </c>
      <c r="C1284" s="5"/>
      <c r="D1284" s="5" t="s">
        <v>1076</v>
      </c>
      <c r="E1284" s="5" t="s">
        <v>385</v>
      </c>
      <c r="F1284" s="5" t="s">
        <v>32</v>
      </c>
      <c r="G1284" s="5" t="s">
        <v>463</v>
      </c>
      <c r="H1284" s="5" t="s">
        <v>463</v>
      </c>
      <c r="I1284" s="5" t="s">
        <v>2189</v>
      </c>
      <c r="J1284" s="4" t="s">
        <v>237</v>
      </c>
      <c r="K1284" s="4" t="s">
        <v>237</v>
      </c>
    </row>
    <row r="1285" spans="1:11" ht="247.5" x14ac:dyDescent="0.25">
      <c r="A1285" s="5" t="s">
        <v>3477</v>
      </c>
      <c r="B1285" s="5" t="s">
        <v>461</v>
      </c>
      <c r="C1285" s="5" t="s">
        <v>29</v>
      </c>
      <c r="D1285" s="5" t="s">
        <v>240</v>
      </c>
      <c r="E1285" s="5" t="s">
        <v>3478</v>
      </c>
      <c r="F1285" s="5" t="s">
        <v>32</v>
      </c>
      <c r="G1285" s="5" t="s">
        <v>1334</v>
      </c>
      <c r="H1285" s="5" t="s">
        <v>469</v>
      </c>
      <c r="I1285" s="5" t="s">
        <v>3479</v>
      </c>
      <c r="J1285" s="4" t="s">
        <v>234</v>
      </c>
      <c r="K1285" s="4" t="s">
        <v>227</v>
      </c>
    </row>
    <row r="1286" spans="1:11" ht="56.25" x14ac:dyDescent="0.25">
      <c r="A1286" s="5" t="s">
        <v>3480</v>
      </c>
      <c r="B1286" s="5" t="s">
        <v>51</v>
      </c>
      <c r="C1286" s="5" t="s">
        <v>29</v>
      </c>
      <c r="D1286" s="5" t="s">
        <v>472</v>
      </c>
      <c r="E1286" s="5" t="s">
        <v>385</v>
      </c>
      <c r="F1286" s="5" t="s">
        <v>32</v>
      </c>
      <c r="G1286" s="5" t="s">
        <v>98</v>
      </c>
      <c r="H1286" s="5" t="s">
        <v>289</v>
      </c>
      <c r="I1286" s="5" t="s">
        <v>1305</v>
      </c>
      <c r="J1286" s="4" t="s">
        <v>268</v>
      </c>
      <c r="K1286" s="4" t="s">
        <v>291</v>
      </c>
    </row>
    <row r="1287" spans="1:11" ht="281.25" x14ac:dyDescent="0.25">
      <c r="A1287" s="5" t="s">
        <v>3481</v>
      </c>
      <c r="B1287" s="5" t="s">
        <v>461</v>
      </c>
      <c r="C1287" s="5" t="s">
        <v>29</v>
      </c>
      <c r="D1287" s="5" t="s">
        <v>61</v>
      </c>
      <c r="E1287" s="5" t="s">
        <v>86</v>
      </c>
      <c r="F1287" s="5" t="s">
        <v>32</v>
      </c>
      <c r="G1287" s="5" t="s">
        <v>2558</v>
      </c>
      <c r="H1287" s="5" t="s">
        <v>3482</v>
      </c>
      <c r="I1287" s="5" t="s">
        <v>3483</v>
      </c>
      <c r="J1287" s="4" t="s">
        <v>204</v>
      </c>
      <c r="K1287" s="4" t="s">
        <v>165</v>
      </c>
    </row>
    <row r="1288" spans="1:11" ht="157.5" x14ac:dyDescent="0.25">
      <c r="A1288" s="5" t="s">
        <v>3484</v>
      </c>
      <c r="B1288" s="5" t="s">
        <v>1672</v>
      </c>
      <c r="C1288" s="5" t="s">
        <v>29</v>
      </c>
      <c r="D1288" s="5" t="s">
        <v>434</v>
      </c>
      <c r="E1288" s="5" t="s">
        <v>1414</v>
      </c>
      <c r="F1288" s="5" t="s">
        <v>32</v>
      </c>
      <c r="G1288" s="5" t="s">
        <v>3485</v>
      </c>
      <c r="H1288" s="5" t="s">
        <v>3486</v>
      </c>
      <c r="I1288" s="5" t="s">
        <v>3487</v>
      </c>
      <c r="J1288" s="4" t="s">
        <v>84</v>
      </c>
      <c r="K1288" s="4" t="s">
        <v>37</v>
      </c>
    </row>
    <row r="1289" spans="1:11" ht="45" x14ac:dyDescent="0.25">
      <c r="A1289" s="18" t="s">
        <v>3488</v>
      </c>
      <c r="B1289" s="18" t="s">
        <v>299</v>
      </c>
      <c r="C1289" s="18"/>
      <c r="D1289" s="18"/>
      <c r="E1289" s="5" t="s">
        <v>3489</v>
      </c>
      <c r="F1289" s="5" t="s">
        <v>122</v>
      </c>
      <c r="G1289" s="5" t="s">
        <v>3490</v>
      </c>
      <c r="H1289" s="5" t="s">
        <v>3491</v>
      </c>
      <c r="I1289" s="18" t="s">
        <v>3492</v>
      </c>
      <c r="J1289" s="15" t="s">
        <v>108</v>
      </c>
      <c r="K1289" s="15"/>
    </row>
    <row r="1290" spans="1:11" ht="45" x14ac:dyDescent="0.25">
      <c r="A1290" s="20"/>
      <c r="B1290" s="20"/>
      <c r="C1290" s="20"/>
      <c r="D1290" s="20"/>
      <c r="E1290" s="5" t="s">
        <v>520</v>
      </c>
      <c r="F1290" s="5" t="s">
        <v>122</v>
      </c>
      <c r="G1290" s="5"/>
      <c r="H1290" s="5"/>
      <c r="I1290" s="20"/>
      <c r="J1290" s="17"/>
      <c r="K1290" s="17"/>
    </row>
    <row r="1291" spans="1:11" ht="67.5" x14ac:dyDescent="0.25">
      <c r="A1291" s="5" t="s">
        <v>3493</v>
      </c>
      <c r="B1291" s="5" t="s">
        <v>2203</v>
      </c>
      <c r="C1291" s="5"/>
      <c r="D1291" s="5" t="s">
        <v>70</v>
      </c>
      <c r="E1291" s="5" t="s">
        <v>247</v>
      </c>
      <c r="F1291" s="5" t="s">
        <v>122</v>
      </c>
      <c r="G1291" s="5" t="s">
        <v>525</v>
      </c>
      <c r="H1291" s="5" t="s">
        <v>2404</v>
      </c>
      <c r="I1291" s="5" t="s">
        <v>196</v>
      </c>
      <c r="J1291" s="4" t="s">
        <v>47</v>
      </c>
      <c r="K1291" s="4"/>
    </row>
    <row r="1292" spans="1:11" ht="157.5" x14ac:dyDescent="0.25">
      <c r="A1292" s="5" t="s">
        <v>3494</v>
      </c>
      <c r="B1292" s="5" t="s">
        <v>454</v>
      </c>
      <c r="C1292" s="5"/>
      <c r="D1292" s="5" t="s">
        <v>128</v>
      </c>
      <c r="E1292" s="5" t="s">
        <v>86</v>
      </c>
      <c r="F1292" s="5" t="s">
        <v>32</v>
      </c>
      <c r="G1292" s="5" t="s">
        <v>178</v>
      </c>
      <c r="H1292" s="5" t="s">
        <v>478</v>
      </c>
      <c r="I1292" s="5" t="s">
        <v>3495</v>
      </c>
      <c r="J1292" s="4" t="s">
        <v>75</v>
      </c>
      <c r="K1292" s="4" t="s">
        <v>67</v>
      </c>
    </row>
    <row r="1293" spans="1:11" ht="56.25" x14ac:dyDescent="0.25">
      <c r="A1293" s="18" t="s">
        <v>3496</v>
      </c>
      <c r="B1293" s="18" t="s">
        <v>389</v>
      </c>
      <c r="C1293" s="18"/>
      <c r="D1293" s="18" t="s">
        <v>41</v>
      </c>
      <c r="E1293" s="5" t="s">
        <v>161</v>
      </c>
      <c r="F1293" s="5" t="s">
        <v>111</v>
      </c>
      <c r="G1293" s="5" t="s">
        <v>3497</v>
      </c>
      <c r="H1293" s="5" t="s">
        <v>113</v>
      </c>
      <c r="I1293" s="18" t="s">
        <v>3498</v>
      </c>
      <c r="J1293" s="15" t="s">
        <v>145</v>
      </c>
      <c r="K1293" s="15"/>
    </row>
    <row r="1294" spans="1:11" ht="33.75" x14ac:dyDescent="0.25">
      <c r="A1294" s="20"/>
      <c r="B1294" s="20"/>
      <c r="C1294" s="20"/>
      <c r="D1294" s="20"/>
      <c r="E1294" s="5" t="s">
        <v>161</v>
      </c>
      <c r="F1294" s="5" t="s">
        <v>32</v>
      </c>
      <c r="G1294" s="5"/>
      <c r="H1294" s="5" t="s">
        <v>44</v>
      </c>
      <c r="I1294" s="20"/>
      <c r="J1294" s="17"/>
      <c r="K1294" s="17"/>
    </row>
    <row r="1295" spans="1:11" ht="281.25" x14ac:dyDescent="0.25">
      <c r="A1295" s="5" t="s">
        <v>3499</v>
      </c>
      <c r="B1295" s="5" t="s">
        <v>147</v>
      </c>
      <c r="C1295" s="5"/>
      <c r="D1295" s="5"/>
      <c r="E1295" s="5" t="s">
        <v>3500</v>
      </c>
      <c r="F1295" s="5" t="s">
        <v>32</v>
      </c>
      <c r="G1295" s="5" t="s">
        <v>3501</v>
      </c>
      <c r="H1295" s="5" t="s">
        <v>3502</v>
      </c>
      <c r="I1295" s="5" t="s">
        <v>3503</v>
      </c>
      <c r="J1295" s="4" t="s">
        <v>251</v>
      </c>
      <c r="K1295" s="4" t="s">
        <v>251</v>
      </c>
    </row>
    <row r="1296" spans="1:11" ht="45" x14ac:dyDescent="0.25">
      <c r="A1296" s="18" t="s">
        <v>3504</v>
      </c>
      <c r="B1296" s="18" t="s">
        <v>2666</v>
      </c>
      <c r="C1296" s="18"/>
      <c r="D1296" s="18"/>
      <c r="E1296" s="5" t="s">
        <v>137</v>
      </c>
      <c r="F1296" s="5" t="s">
        <v>122</v>
      </c>
      <c r="G1296" s="5" t="s">
        <v>2156</v>
      </c>
      <c r="H1296" s="5" t="s">
        <v>142</v>
      </c>
      <c r="I1296" s="18" t="s">
        <v>3505</v>
      </c>
      <c r="J1296" s="15" t="s">
        <v>68</v>
      </c>
      <c r="K1296" s="15"/>
    </row>
    <row r="1297" spans="1:11" ht="33.75" x14ac:dyDescent="0.25">
      <c r="A1297" s="20"/>
      <c r="B1297" s="20"/>
      <c r="C1297" s="20"/>
      <c r="D1297" s="20"/>
      <c r="E1297" s="5" t="s">
        <v>86</v>
      </c>
      <c r="F1297" s="5" t="s">
        <v>32</v>
      </c>
      <c r="G1297" s="5" t="s">
        <v>1061</v>
      </c>
      <c r="H1297" s="5" t="s">
        <v>118</v>
      </c>
      <c r="I1297" s="20"/>
      <c r="J1297" s="17"/>
      <c r="K1297" s="17"/>
    </row>
    <row r="1298" spans="1:11" ht="258.75" x14ac:dyDescent="0.25">
      <c r="A1298" s="5" t="s">
        <v>3506</v>
      </c>
      <c r="B1298" s="5" t="s">
        <v>225</v>
      </c>
      <c r="C1298" s="5" t="s">
        <v>29</v>
      </c>
      <c r="D1298" s="5" t="s">
        <v>30</v>
      </c>
      <c r="E1298" s="5" t="s">
        <v>3507</v>
      </c>
      <c r="F1298" s="5" t="s">
        <v>32</v>
      </c>
      <c r="G1298" s="5" t="s">
        <v>3508</v>
      </c>
      <c r="H1298" s="5" t="s">
        <v>34</v>
      </c>
      <c r="I1298" s="5" t="s">
        <v>3509</v>
      </c>
      <c r="J1298" s="4" t="s">
        <v>223</v>
      </c>
      <c r="K1298" s="4" t="s">
        <v>36</v>
      </c>
    </row>
    <row r="1299" spans="1:11" ht="56.25" x14ac:dyDescent="0.25">
      <c r="A1299" s="5" t="s">
        <v>3510</v>
      </c>
      <c r="B1299" s="5" t="s">
        <v>211</v>
      </c>
      <c r="C1299" s="5" t="s">
        <v>1250</v>
      </c>
      <c r="D1299" s="5" t="s">
        <v>212</v>
      </c>
      <c r="E1299" s="5" t="s">
        <v>3511</v>
      </c>
      <c r="F1299" s="5" t="s">
        <v>32</v>
      </c>
      <c r="G1299" s="5" t="s">
        <v>3512</v>
      </c>
      <c r="H1299" s="5" t="s">
        <v>3513</v>
      </c>
      <c r="I1299" s="5" t="s">
        <v>2590</v>
      </c>
      <c r="J1299" s="4" t="s">
        <v>291</v>
      </c>
      <c r="K1299" s="4" t="s">
        <v>190</v>
      </c>
    </row>
    <row r="1300" spans="1:11" ht="326.25" x14ac:dyDescent="0.25">
      <c r="A1300" s="5" t="s">
        <v>3514</v>
      </c>
      <c r="B1300" s="5" t="s">
        <v>239</v>
      </c>
      <c r="C1300" s="5" t="s">
        <v>29</v>
      </c>
      <c r="D1300" s="5" t="s">
        <v>1076</v>
      </c>
      <c r="E1300" s="5" t="s">
        <v>3515</v>
      </c>
      <c r="F1300" s="5" t="s">
        <v>32</v>
      </c>
      <c r="G1300" s="5" t="s">
        <v>3516</v>
      </c>
      <c r="H1300" s="5" t="s">
        <v>3517</v>
      </c>
      <c r="I1300" s="5" t="s">
        <v>3518</v>
      </c>
      <c r="J1300" s="4" t="s">
        <v>323</v>
      </c>
      <c r="K1300" s="4" t="s">
        <v>244</v>
      </c>
    </row>
    <row r="1301" spans="1:11" ht="202.5" x14ac:dyDescent="0.25">
      <c r="A1301" s="5" t="s">
        <v>3519</v>
      </c>
      <c r="B1301" s="5" t="s">
        <v>40</v>
      </c>
      <c r="C1301" s="5"/>
      <c r="D1301" s="5" t="s">
        <v>128</v>
      </c>
      <c r="E1301" s="5" t="s">
        <v>845</v>
      </c>
      <c r="F1301" s="5" t="s">
        <v>32</v>
      </c>
      <c r="G1301" s="5" t="s">
        <v>178</v>
      </c>
      <c r="H1301" s="5" t="s">
        <v>1924</v>
      </c>
      <c r="I1301" s="5" t="s">
        <v>3520</v>
      </c>
      <c r="J1301" s="4" t="s">
        <v>223</v>
      </c>
      <c r="K1301" s="4" t="s">
        <v>166</v>
      </c>
    </row>
    <row r="1302" spans="1:11" ht="303.75" x14ac:dyDescent="0.25">
      <c r="A1302" s="5" t="s">
        <v>3521</v>
      </c>
      <c r="B1302" s="5" t="s">
        <v>303</v>
      </c>
      <c r="C1302" s="5" t="s">
        <v>95</v>
      </c>
      <c r="D1302" s="5" t="s">
        <v>212</v>
      </c>
      <c r="E1302" s="5" t="s">
        <v>86</v>
      </c>
      <c r="F1302" s="5" t="s">
        <v>32</v>
      </c>
      <c r="G1302" s="5" t="s">
        <v>3522</v>
      </c>
      <c r="H1302" s="5" t="s">
        <v>173</v>
      </c>
      <c r="I1302" s="5" t="s">
        <v>3523</v>
      </c>
      <c r="J1302" s="4" t="s">
        <v>165</v>
      </c>
      <c r="K1302" s="4" t="s">
        <v>190</v>
      </c>
    </row>
    <row r="1303" spans="1:11" ht="315" x14ac:dyDescent="0.25">
      <c r="A1303" s="5" t="s">
        <v>3524</v>
      </c>
      <c r="B1303" s="5" t="s">
        <v>136</v>
      </c>
      <c r="C1303" s="5"/>
      <c r="D1303" s="5" t="s">
        <v>168</v>
      </c>
      <c r="E1303" s="5" t="s">
        <v>3525</v>
      </c>
      <c r="F1303" s="5" t="s">
        <v>122</v>
      </c>
      <c r="G1303" s="5" t="s">
        <v>2778</v>
      </c>
      <c r="H1303" s="5" t="s">
        <v>3526</v>
      </c>
      <c r="I1303" s="5" t="s">
        <v>3527</v>
      </c>
      <c r="J1303" s="4" t="s">
        <v>47</v>
      </c>
      <c r="K1303" s="4" t="s">
        <v>26</v>
      </c>
    </row>
    <row r="1304" spans="1:11" ht="157.5" x14ac:dyDescent="0.25">
      <c r="A1304" s="5" t="s">
        <v>3528</v>
      </c>
      <c r="B1304" s="5" t="s">
        <v>433</v>
      </c>
      <c r="C1304" s="5"/>
      <c r="D1304" s="5" t="s">
        <v>1192</v>
      </c>
      <c r="E1304" s="5" t="s">
        <v>3529</v>
      </c>
      <c r="F1304" s="5" t="s">
        <v>32</v>
      </c>
      <c r="G1304" s="5" t="s">
        <v>3530</v>
      </c>
      <c r="H1304" s="5" t="s">
        <v>321</v>
      </c>
      <c r="I1304" s="5" t="s">
        <v>3531</v>
      </c>
      <c r="J1304" s="4" t="s">
        <v>216</v>
      </c>
      <c r="K1304" s="4" t="s">
        <v>216</v>
      </c>
    </row>
    <row r="1305" spans="1:11" ht="135" x14ac:dyDescent="0.25">
      <c r="A1305" s="5" t="s">
        <v>3532</v>
      </c>
      <c r="B1305" s="5" t="s">
        <v>40</v>
      </c>
      <c r="C1305" s="5"/>
      <c r="D1305" s="5" t="s">
        <v>52</v>
      </c>
      <c r="E1305" s="5" t="s">
        <v>86</v>
      </c>
      <c r="F1305" s="5" t="s">
        <v>32</v>
      </c>
      <c r="G1305" s="5" t="s">
        <v>360</v>
      </c>
      <c r="H1305" s="5" t="s">
        <v>360</v>
      </c>
      <c r="I1305" s="5" t="s">
        <v>3533</v>
      </c>
      <c r="J1305" s="4" t="s">
        <v>109</v>
      </c>
      <c r="K1305" s="4" t="s">
        <v>109</v>
      </c>
    </row>
    <row r="1306" spans="1:11" ht="292.5" x14ac:dyDescent="0.25">
      <c r="A1306" s="5" t="s">
        <v>3534</v>
      </c>
      <c r="B1306" s="5" t="s">
        <v>120</v>
      </c>
      <c r="C1306" s="5"/>
      <c r="D1306" s="5"/>
      <c r="E1306" s="5" t="s">
        <v>3535</v>
      </c>
      <c r="F1306" s="5" t="s">
        <v>32</v>
      </c>
      <c r="G1306" s="5" t="s">
        <v>3536</v>
      </c>
      <c r="H1306" s="5" t="s">
        <v>3537</v>
      </c>
      <c r="I1306" s="5" t="s">
        <v>3538</v>
      </c>
      <c r="J1306" s="4" t="s">
        <v>26</v>
      </c>
      <c r="K1306" s="4" t="s">
        <v>26</v>
      </c>
    </row>
    <row r="1307" spans="1:11" ht="168.75" x14ac:dyDescent="0.25">
      <c r="A1307" s="5" t="s">
        <v>3539</v>
      </c>
      <c r="B1307" s="5" t="s">
        <v>40</v>
      </c>
      <c r="C1307" s="5"/>
      <c r="D1307" s="5" t="s">
        <v>52</v>
      </c>
      <c r="E1307" s="5" t="s">
        <v>1988</v>
      </c>
      <c r="F1307" s="5" t="s">
        <v>32</v>
      </c>
      <c r="G1307" s="5" t="s">
        <v>49</v>
      </c>
      <c r="H1307" s="5" t="s">
        <v>469</v>
      </c>
      <c r="I1307" s="5" t="s">
        <v>3540</v>
      </c>
      <c r="J1307" s="4" t="s">
        <v>76</v>
      </c>
      <c r="K1307" s="4" t="s">
        <v>76</v>
      </c>
    </row>
    <row r="1308" spans="1:11" ht="326.25" x14ac:dyDescent="0.25">
      <c r="A1308" s="5" t="s">
        <v>3541</v>
      </c>
      <c r="B1308" s="5" t="s">
        <v>40</v>
      </c>
      <c r="C1308" s="5"/>
      <c r="D1308" s="5" t="s">
        <v>340</v>
      </c>
      <c r="E1308" s="5" t="s">
        <v>3542</v>
      </c>
      <c r="F1308" s="5" t="s">
        <v>32</v>
      </c>
      <c r="G1308" s="5" t="s">
        <v>115</v>
      </c>
      <c r="H1308" s="5" t="s">
        <v>131</v>
      </c>
      <c r="I1308" s="5" t="s">
        <v>3543</v>
      </c>
      <c r="J1308" s="4" t="s">
        <v>37</v>
      </c>
      <c r="K1308" s="4" t="s">
        <v>67</v>
      </c>
    </row>
    <row r="1309" spans="1:11" ht="45" x14ac:dyDescent="0.25">
      <c r="A1309" s="18" t="s">
        <v>3544</v>
      </c>
      <c r="B1309" s="18" t="s">
        <v>155</v>
      </c>
      <c r="C1309" s="18"/>
      <c r="D1309" s="18" t="s">
        <v>61</v>
      </c>
      <c r="E1309" s="5" t="s">
        <v>137</v>
      </c>
      <c r="F1309" s="5" t="s">
        <v>138</v>
      </c>
      <c r="G1309" s="5" t="s">
        <v>112</v>
      </c>
      <c r="H1309" s="5" t="s">
        <v>113</v>
      </c>
      <c r="I1309" s="18" t="s">
        <v>3545</v>
      </c>
      <c r="J1309" s="15" t="s">
        <v>145</v>
      </c>
      <c r="K1309" s="15" t="s">
        <v>26</v>
      </c>
    </row>
    <row r="1310" spans="1:11" ht="45" x14ac:dyDescent="0.25">
      <c r="A1310" s="19"/>
      <c r="B1310" s="19"/>
      <c r="C1310" s="19"/>
      <c r="D1310" s="19"/>
      <c r="E1310" s="5" t="s">
        <v>137</v>
      </c>
      <c r="F1310" s="5" t="s">
        <v>122</v>
      </c>
      <c r="G1310" s="5" t="s">
        <v>63</v>
      </c>
      <c r="H1310" s="5" t="s">
        <v>142</v>
      </c>
      <c r="I1310" s="19"/>
      <c r="J1310" s="16"/>
      <c r="K1310" s="16"/>
    </row>
    <row r="1311" spans="1:11" ht="45" x14ac:dyDescent="0.25">
      <c r="A1311" s="19"/>
      <c r="B1311" s="19"/>
      <c r="C1311" s="19"/>
      <c r="D1311" s="19"/>
      <c r="E1311" s="5" t="s">
        <v>137</v>
      </c>
      <c r="F1311" s="5" t="s">
        <v>122</v>
      </c>
      <c r="G1311" s="5" t="s">
        <v>63</v>
      </c>
      <c r="H1311" s="5" t="s">
        <v>64</v>
      </c>
      <c r="I1311" s="19"/>
      <c r="J1311" s="16"/>
      <c r="K1311" s="16"/>
    </row>
    <row r="1312" spans="1:11" ht="33.75" x14ac:dyDescent="0.25">
      <c r="A1312" s="20"/>
      <c r="B1312" s="20"/>
      <c r="C1312" s="20"/>
      <c r="D1312" s="20"/>
      <c r="E1312" s="5"/>
      <c r="F1312" s="5" t="s">
        <v>2331</v>
      </c>
      <c r="G1312" s="5"/>
      <c r="H1312" s="5"/>
      <c r="I1312" s="20"/>
      <c r="J1312" s="17"/>
      <c r="K1312" s="17"/>
    </row>
    <row r="1313" spans="1:11" ht="225" x14ac:dyDescent="0.25">
      <c r="A1313" s="5" t="s">
        <v>3546</v>
      </c>
      <c r="B1313" s="5" t="s">
        <v>40</v>
      </c>
      <c r="C1313" s="5"/>
      <c r="D1313" s="5" t="s">
        <v>61</v>
      </c>
      <c r="E1313" s="5" t="s">
        <v>48</v>
      </c>
      <c r="F1313" s="5" t="s">
        <v>32</v>
      </c>
      <c r="G1313" s="5" t="s">
        <v>1296</v>
      </c>
      <c r="H1313" s="5" t="s">
        <v>463</v>
      </c>
      <c r="I1313" s="5" t="s">
        <v>3547</v>
      </c>
      <c r="J1313" s="4" t="s">
        <v>187</v>
      </c>
      <c r="K1313" s="4" t="s">
        <v>58</v>
      </c>
    </row>
    <row r="1314" spans="1:11" ht="78.75" x14ac:dyDescent="0.25">
      <c r="A1314" s="5" t="s">
        <v>3548</v>
      </c>
      <c r="B1314" s="5" t="s">
        <v>51</v>
      </c>
      <c r="C1314" s="5" t="s">
        <v>29</v>
      </c>
      <c r="D1314" s="5" t="s">
        <v>2107</v>
      </c>
      <c r="E1314" s="5" t="s">
        <v>3549</v>
      </c>
      <c r="F1314" s="5" t="s">
        <v>32</v>
      </c>
      <c r="G1314" s="5" t="s">
        <v>1367</v>
      </c>
      <c r="H1314" s="5" t="s">
        <v>34</v>
      </c>
      <c r="I1314" s="5" t="s">
        <v>3550</v>
      </c>
      <c r="J1314" s="4" t="s">
        <v>36</v>
      </c>
      <c r="K1314" s="4" t="s">
        <v>102</v>
      </c>
    </row>
    <row r="1315" spans="1:11" ht="33.75" x14ac:dyDescent="0.25">
      <c r="A1315" s="18" t="s">
        <v>3551</v>
      </c>
      <c r="B1315" s="18" t="s">
        <v>51</v>
      </c>
      <c r="C1315" s="18" t="s">
        <v>29</v>
      </c>
      <c r="D1315" s="18" t="s">
        <v>41</v>
      </c>
      <c r="E1315" s="5" t="s">
        <v>1795</v>
      </c>
      <c r="F1315" s="5" t="s">
        <v>32</v>
      </c>
      <c r="G1315" s="5" t="s">
        <v>850</v>
      </c>
      <c r="H1315" s="5" t="s">
        <v>116</v>
      </c>
      <c r="I1315" s="18" t="s">
        <v>3552</v>
      </c>
      <c r="J1315" s="15" t="s">
        <v>66</v>
      </c>
      <c r="K1315" s="15" t="s">
        <v>75</v>
      </c>
    </row>
    <row r="1316" spans="1:11" ht="67.5" x14ac:dyDescent="0.25">
      <c r="A1316" s="20"/>
      <c r="B1316" s="20"/>
      <c r="C1316" s="20"/>
      <c r="D1316" s="20"/>
      <c r="E1316" s="5" t="s">
        <v>293</v>
      </c>
      <c r="F1316" s="5" t="s">
        <v>32</v>
      </c>
      <c r="G1316" s="5" t="s">
        <v>3553</v>
      </c>
      <c r="H1316" s="5" t="s">
        <v>3554</v>
      </c>
      <c r="I1316" s="20"/>
      <c r="J1316" s="17"/>
      <c r="K1316" s="17"/>
    </row>
    <row r="1317" spans="1:11" ht="180" x14ac:dyDescent="0.25">
      <c r="A1317" s="5" t="s">
        <v>3555</v>
      </c>
      <c r="B1317" s="5" t="s">
        <v>3556</v>
      </c>
      <c r="C1317" s="5"/>
      <c r="D1317" s="5" t="s">
        <v>70</v>
      </c>
      <c r="E1317" s="5" t="s">
        <v>3557</v>
      </c>
      <c r="F1317" s="5" t="s">
        <v>32</v>
      </c>
      <c r="G1317" s="5" t="s">
        <v>3558</v>
      </c>
      <c r="H1317" s="5" t="s">
        <v>1580</v>
      </c>
      <c r="I1317" s="5" t="s">
        <v>3559</v>
      </c>
      <c r="J1317" s="4" t="s">
        <v>187</v>
      </c>
      <c r="K1317" s="4" t="s">
        <v>181</v>
      </c>
    </row>
    <row r="1318" spans="1:11" ht="101.25" x14ac:dyDescent="0.25">
      <c r="A1318" s="5" t="s">
        <v>3560</v>
      </c>
      <c r="B1318" s="5" t="s">
        <v>461</v>
      </c>
      <c r="C1318" s="5" t="s">
        <v>29</v>
      </c>
      <c r="D1318" s="5" t="s">
        <v>3561</v>
      </c>
      <c r="E1318" s="5" t="s">
        <v>883</v>
      </c>
      <c r="F1318" s="5" t="s">
        <v>32</v>
      </c>
      <c r="G1318" s="5" t="s">
        <v>1296</v>
      </c>
      <c r="H1318" s="5" t="s">
        <v>536</v>
      </c>
      <c r="I1318" s="5" t="s">
        <v>3562</v>
      </c>
      <c r="J1318" s="4" t="s">
        <v>252</v>
      </c>
      <c r="K1318" s="4" t="s">
        <v>237</v>
      </c>
    </row>
    <row r="1319" spans="1:11" ht="326.25" x14ac:dyDescent="0.25">
      <c r="A1319" s="5" t="s">
        <v>3563</v>
      </c>
      <c r="B1319" s="5" t="s">
        <v>389</v>
      </c>
      <c r="C1319" s="5"/>
      <c r="D1319" s="5" t="s">
        <v>70</v>
      </c>
      <c r="E1319" s="5" t="s">
        <v>3564</v>
      </c>
      <c r="F1319" s="5" t="s">
        <v>32</v>
      </c>
      <c r="G1319" s="5" t="s">
        <v>134</v>
      </c>
      <c r="H1319" s="5" t="s">
        <v>3565</v>
      </c>
      <c r="I1319" s="5" t="s">
        <v>3566</v>
      </c>
      <c r="J1319" s="4" t="s">
        <v>190</v>
      </c>
      <c r="K1319" s="4" t="s">
        <v>108</v>
      </c>
    </row>
    <row r="1320" spans="1:11" ht="360" x14ac:dyDescent="0.25">
      <c r="A1320" s="5" t="s">
        <v>3567</v>
      </c>
      <c r="B1320" s="5" t="s">
        <v>857</v>
      </c>
      <c r="C1320" s="5" t="s">
        <v>29</v>
      </c>
      <c r="D1320" s="5" t="s">
        <v>70</v>
      </c>
      <c r="E1320" s="5" t="s">
        <v>3568</v>
      </c>
      <c r="F1320" s="5" t="s">
        <v>32</v>
      </c>
      <c r="G1320" s="5" t="s">
        <v>1588</v>
      </c>
      <c r="H1320" s="5" t="s">
        <v>281</v>
      </c>
      <c r="I1320" s="5" t="s">
        <v>3569</v>
      </c>
      <c r="J1320" s="4" t="s">
        <v>153</v>
      </c>
      <c r="K1320" s="4" t="s">
        <v>108</v>
      </c>
    </row>
    <row r="1321" spans="1:11" ht="348.75" x14ac:dyDescent="0.25">
      <c r="A1321" s="5" t="s">
        <v>3570</v>
      </c>
      <c r="B1321" s="5" t="s">
        <v>389</v>
      </c>
      <c r="C1321" s="5"/>
      <c r="D1321" s="5" t="s">
        <v>472</v>
      </c>
      <c r="E1321" s="5" t="s">
        <v>247</v>
      </c>
      <c r="F1321" s="5" t="s">
        <v>122</v>
      </c>
      <c r="G1321" s="5" t="s">
        <v>201</v>
      </c>
      <c r="H1321" s="5" t="s">
        <v>3571</v>
      </c>
      <c r="I1321" s="5" t="s">
        <v>3572</v>
      </c>
      <c r="J1321" s="4" t="s">
        <v>197</v>
      </c>
      <c r="K1321" s="4" t="s">
        <v>58</v>
      </c>
    </row>
    <row r="1322" spans="1:11" ht="78.75" x14ac:dyDescent="0.25">
      <c r="A1322" s="5" t="s">
        <v>3573</v>
      </c>
      <c r="B1322" s="5" t="s">
        <v>51</v>
      </c>
      <c r="C1322" s="5" t="s">
        <v>29</v>
      </c>
      <c r="D1322" s="5" t="s">
        <v>61</v>
      </c>
      <c r="E1322" s="5" t="s">
        <v>86</v>
      </c>
      <c r="F1322" s="5" t="s">
        <v>32</v>
      </c>
      <c r="G1322" s="5" t="s">
        <v>54</v>
      </c>
      <c r="H1322" s="5" t="s">
        <v>55</v>
      </c>
      <c r="I1322" s="5" t="s">
        <v>3574</v>
      </c>
      <c r="J1322" s="4" t="s">
        <v>36</v>
      </c>
      <c r="K1322" s="4" t="s">
        <v>197</v>
      </c>
    </row>
    <row r="1323" spans="1:11" ht="33.75" x14ac:dyDescent="0.25">
      <c r="A1323" s="18" t="s">
        <v>3575</v>
      </c>
      <c r="B1323" s="18" t="s">
        <v>40</v>
      </c>
      <c r="C1323" s="18"/>
      <c r="D1323" s="18" t="s">
        <v>61</v>
      </c>
      <c r="E1323" s="5" t="s">
        <v>86</v>
      </c>
      <c r="F1323" s="5" t="s">
        <v>32</v>
      </c>
      <c r="G1323" s="5" t="s">
        <v>98</v>
      </c>
      <c r="H1323" s="5" t="s">
        <v>152</v>
      </c>
      <c r="I1323" s="18" t="s">
        <v>3576</v>
      </c>
      <c r="J1323" s="15" t="s">
        <v>84</v>
      </c>
      <c r="K1323" s="15" t="s">
        <v>76</v>
      </c>
    </row>
    <row r="1324" spans="1:11" ht="56.25" x14ac:dyDescent="0.25">
      <c r="A1324" s="20"/>
      <c r="B1324" s="20"/>
      <c r="C1324" s="20"/>
      <c r="D1324" s="20"/>
      <c r="E1324" s="5" t="s">
        <v>539</v>
      </c>
      <c r="F1324" s="5" t="s">
        <v>32</v>
      </c>
      <c r="G1324" s="5" t="s">
        <v>87</v>
      </c>
      <c r="H1324" s="5" t="s">
        <v>3577</v>
      </c>
      <c r="I1324" s="20"/>
      <c r="J1324" s="17"/>
      <c r="K1324" s="17"/>
    </row>
    <row r="1325" spans="1:11" ht="33.75" x14ac:dyDescent="0.25">
      <c r="A1325" s="5" t="s">
        <v>3578</v>
      </c>
      <c r="B1325" s="5" t="s">
        <v>246</v>
      </c>
      <c r="C1325" s="5" t="s">
        <v>29</v>
      </c>
      <c r="D1325" s="5" t="s">
        <v>200</v>
      </c>
      <c r="E1325" s="5" t="s">
        <v>3579</v>
      </c>
      <c r="F1325" s="5" t="s">
        <v>32</v>
      </c>
      <c r="G1325" s="5" t="s">
        <v>201</v>
      </c>
      <c r="H1325" s="5" t="s">
        <v>202</v>
      </c>
      <c r="I1325" s="5" t="s">
        <v>196</v>
      </c>
      <c r="J1325" s="4"/>
      <c r="K1325" s="4"/>
    </row>
    <row r="1326" spans="1:11" ht="45" x14ac:dyDescent="0.25">
      <c r="A1326" s="5" t="s">
        <v>3580</v>
      </c>
      <c r="B1326" s="5" t="s">
        <v>758</v>
      </c>
      <c r="C1326" s="5"/>
      <c r="D1326" s="5" t="s">
        <v>1518</v>
      </c>
      <c r="E1326" s="5"/>
      <c r="F1326" s="5" t="s">
        <v>122</v>
      </c>
      <c r="G1326" s="5" t="s">
        <v>380</v>
      </c>
      <c r="H1326" s="5" t="s">
        <v>957</v>
      </c>
      <c r="I1326" s="5" t="s">
        <v>196</v>
      </c>
      <c r="J1326" s="4" t="s">
        <v>47</v>
      </c>
      <c r="K1326" s="4"/>
    </row>
    <row r="1327" spans="1:11" ht="303.75" x14ac:dyDescent="0.25">
      <c r="A1327" s="5" t="s">
        <v>3581</v>
      </c>
      <c r="B1327" s="5" t="s">
        <v>246</v>
      </c>
      <c r="C1327" s="5" t="s">
        <v>29</v>
      </c>
      <c r="D1327" s="5" t="s">
        <v>61</v>
      </c>
      <c r="E1327" s="5" t="s">
        <v>2348</v>
      </c>
      <c r="F1327" s="5" t="s">
        <v>32</v>
      </c>
      <c r="G1327" s="5" t="s">
        <v>1529</v>
      </c>
      <c r="H1327" s="5" t="s">
        <v>3582</v>
      </c>
      <c r="I1327" s="5" t="s">
        <v>3583</v>
      </c>
      <c r="J1327" s="4" t="s">
        <v>227</v>
      </c>
      <c r="K1327" s="4" t="s">
        <v>190</v>
      </c>
    </row>
    <row r="1328" spans="1:11" ht="236.25" x14ac:dyDescent="0.25">
      <c r="A1328" s="5" t="s">
        <v>3584</v>
      </c>
      <c r="B1328" s="5" t="s">
        <v>389</v>
      </c>
      <c r="C1328" s="5"/>
      <c r="D1328" s="5" t="s">
        <v>168</v>
      </c>
      <c r="E1328" s="5" t="s">
        <v>1272</v>
      </c>
      <c r="F1328" s="5" t="s">
        <v>32</v>
      </c>
      <c r="G1328" s="5" t="s">
        <v>1085</v>
      </c>
      <c r="H1328" s="5" t="s">
        <v>34</v>
      </c>
      <c r="I1328" s="5" t="s">
        <v>3585</v>
      </c>
      <c r="J1328" s="4" t="s">
        <v>166</v>
      </c>
      <c r="K1328" s="4" t="s">
        <v>68</v>
      </c>
    </row>
    <row r="1329" spans="1:11" ht="22.5" x14ac:dyDescent="0.25">
      <c r="A1329" s="18" t="s">
        <v>3586</v>
      </c>
      <c r="B1329" s="18" t="s">
        <v>94</v>
      </c>
      <c r="C1329" s="18" t="s">
        <v>95</v>
      </c>
      <c r="D1329" s="18" t="s">
        <v>176</v>
      </c>
      <c r="E1329" s="5" t="s">
        <v>247</v>
      </c>
      <c r="F1329" s="5" t="s">
        <v>32</v>
      </c>
      <c r="G1329" s="5" t="s">
        <v>649</v>
      </c>
      <c r="H1329" s="5" t="s">
        <v>131</v>
      </c>
      <c r="I1329" s="18" t="s">
        <v>3173</v>
      </c>
      <c r="J1329" s="15" t="s">
        <v>37</v>
      </c>
      <c r="K1329" s="15" t="s">
        <v>37</v>
      </c>
    </row>
    <row r="1330" spans="1:11" ht="22.5" x14ac:dyDescent="0.25">
      <c r="A1330" s="20"/>
      <c r="B1330" s="20"/>
      <c r="C1330" s="20"/>
      <c r="D1330" s="20"/>
      <c r="E1330" s="5" t="s">
        <v>48</v>
      </c>
      <c r="F1330" s="5" t="s">
        <v>32</v>
      </c>
      <c r="G1330" s="5" t="s">
        <v>649</v>
      </c>
      <c r="H1330" s="5" t="s">
        <v>1301</v>
      </c>
      <c r="I1330" s="20"/>
      <c r="J1330" s="17"/>
      <c r="K1330" s="17"/>
    </row>
    <row r="1331" spans="1:11" ht="337.5" x14ac:dyDescent="0.25">
      <c r="A1331" s="5" t="s">
        <v>3587</v>
      </c>
      <c r="B1331" s="5" t="s">
        <v>3588</v>
      </c>
      <c r="C1331" s="5"/>
      <c r="D1331" s="5"/>
      <c r="E1331" s="5" t="s">
        <v>3589</v>
      </c>
      <c r="F1331" s="5" t="s">
        <v>32</v>
      </c>
      <c r="G1331" s="5" t="s">
        <v>1099</v>
      </c>
      <c r="H1331" s="5" t="s">
        <v>3590</v>
      </c>
      <c r="I1331" s="5" t="s">
        <v>1309</v>
      </c>
      <c r="J1331" s="4" t="s">
        <v>291</v>
      </c>
      <c r="K1331" s="4" t="s">
        <v>126</v>
      </c>
    </row>
    <row r="1332" spans="1:11" ht="270" x14ac:dyDescent="0.25">
      <c r="A1332" s="5" t="s">
        <v>3591</v>
      </c>
      <c r="B1332" s="5" t="s">
        <v>40</v>
      </c>
      <c r="C1332" s="5"/>
      <c r="D1332" s="5" t="s">
        <v>70</v>
      </c>
      <c r="E1332" s="5" t="s">
        <v>845</v>
      </c>
      <c r="F1332" s="5" t="s">
        <v>32</v>
      </c>
      <c r="G1332" s="5" t="s">
        <v>315</v>
      </c>
      <c r="H1332" s="5" t="s">
        <v>281</v>
      </c>
      <c r="I1332" s="5" t="s">
        <v>3592</v>
      </c>
      <c r="J1332" s="4" t="s">
        <v>268</v>
      </c>
      <c r="K1332" s="4" t="s">
        <v>36</v>
      </c>
    </row>
    <row r="1333" spans="1:11" ht="45" x14ac:dyDescent="0.25">
      <c r="A1333" s="18" t="s">
        <v>3593</v>
      </c>
      <c r="B1333" s="18" t="s">
        <v>399</v>
      </c>
      <c r="C1333" s="18"/>
      <c r="D1333" s="18" t="s">
        <v>1518</v>
      </c>
      <c r="E1333" s="5" t="s">
        <v>1081</v>
      </c>
      <c r="F1333" s="5" t="s">
        <v>122</v>
      </c>
      <c r="G1333" s="5" t="s">
        <v>1257</v>
      </c>
      <c r="H1333" s="5" t="s">
        <v>116</v>
      </c>
      <c r="I1333" s="18" t="s">
        <v>196</v>
      </c>
      <c r="J1333" s="15" t="s">
        <v>109</v>
      </c>
      <c r="K1333" s="15" t="s">
        <v>38</v>
      </c>
    </row>
    <row r="1334" spans="1:11" ht="45" x14ac:dyDescent="0.25">
      <c r="A1334" s="20"/>
      <c r="B1334" s="20"/>
      <c r="C1334" s="20"/>
      <c r="D1334" s="20"/>
      <c r="E1334" s="5" t="s">
        <v>3594</v>
      </c>
      <c r="F1334" s="5" t="s">
        <v>32</v>
      </c>
      <c r="G1334" s="5" t="s">
        <v>3595</v>
      </c>
      <c r="H1334" s="5" t="s">
        <v>3596</v>
      </c>
      <c r="I1334" s="20"/>
      <c r="J1334" s="17"/>
      <c r="K1334" s="17"/>
    </row>
    <row r="1335" spans="1:11" ht="315" x14ac:dyDescent="0.25">
      <c r="A1335" s="5" t="s">
        <v>3597</v>
      </c>
      <c r="B1335" s="5" t="s">
        <v>309</v>
      </c>
      <c r="C1335" s="5" t="s">
        <v>95</v>
      </c>
      <c r="D1335" s="5" t="s">
        <v>212</v>
      </c>
      <c r="E1335" s="5" t="s">
        <v>3598</v>
      </c>
      <c r="F1335" s="5" t="s">
        <v>32</v>
      </c>
      <c r="G1335" s="5" t="s">
        <v>2787</v>
      </c>
      <c r="H1335" s="5" t="s">
        <v>3599</v>
      </c>
      <c r="I1335" s="5" t="s">
        <v>3600</v>
      </c>
      <c r="J1335" s="4" t="s">
        <v>268</v>
      </c>
      <c r="K1335" s="4" t="s">
        <v>83</v>
      </c>
    </row>
    <row r="1336" spans="1:11" ht="33.75" x14ac:dyDescent="0.25">
      <c r="A1336" s="18" t="s">
        <v>3601</v>
      </c>
      <c r="B1336" s="18" t="s">
        <v>40</v>
      </c>
      <c r="C1336" s="18"/>
      <c r="D1336" s="18" t="s">
        <v>52</v>
      </c>
      <c r="E1336" s="5" t="s">
        <v>86</v>
      </c>
      <c r="F1336" s="5" t="s">
        <v>138</v>
      </c>
      <c r="G1336" s="5" t="s">
        <v>633</v>
      </c>
      <c r="H1336" s="5" t="s">
        <v>3602</v>
      </c>
      <c r="I1336" s="18" t="s">
        <v>3603</v>
      </c>
      <c r="J1336" s="15" t="s">
        <v>47</v>
      </c>
      <c r="K1336" s="15" t="s">
        <v>47</v>
      </c>
    </row>
    <row r="1337" spans="1:11" ht="45" x14ac:dyDescent="0.25">
      <c r="A1337" s="19"/>
      <c r="B1337" s="19"/>
      <c r="C1337" s="19"/>
      <c r="D1337" s="19"/>
      <c r="E1337" s="5" t="s">
        <v>86</v>
      </c>
      <c r="F1337" s="5" t="s">
        <v>122</v>
      </c>
      <c r="G1337" s="5" t="s">
        <v>633</v>
      </c>
      <c r="H1337" s="5" t="s">
        <v>116</v>
      </c>
      <c r="I1337" s="19"/>
      <c r="J1337" s="16"/>
      <c r="K1337" s="16"/>
    </row>
    <row r="1338" spans="1:11" ht="22.5" x14ac:dyDescent="0.25">
      <c r="A1338" s="20"/>
      <c r="B1338" s="20"/>
      <c r="C1338" s="20"/>
      <c r="D1338" s="20"/>
      <c r="E1338" s="5" t="s">
        <v>86</v>
      </c>
      <c r="F1338" s="5" t="s">
        <v>32</v>
      </c>
      <c r="G1338" s="5" t="s">
        <v>178</v>
      </c>
      <c r="H1338" s="5" t="s">
        <v>3604</v>
      </c>
      <c r="I1338" s="20"/>
      <c r="J1338" s="17"/>
      <c r="K1338" s="17"/>
    </row>
    <row r="1339" spans="1:11" ht="315" x14ac:dyDescent="0.25">
      <c r="A1339" s="5" t="s">
        <v>3605</v>
      </c>
      <c r="B1339" s="5" t="s">
        <v>120</v>
      </c>
      <c r="C1339" s="5"/>
      <c r="D1339" s="5"/>
      <c r="E1339" s="5" t="s">
        <v>3606</v>
      </c>
      <c r="F1339" s="5" t="s">
        <v>32</v>
      </c>
      <c r="G1339" s="5" t="s">
        <v>3607</v>
      </c>
      <c r="H1339" s="5"/>
      <c r="I1339" s="5" t="s">
        <v>3608</v>
      </c>
      <c r="J1339" s="4" t="s">
        <v>68</v>
      </c>
      <c r="K1339" s="4" t="s">
        <v>68</v>
      </c>
    </row>
    <row r="1340" spans="1:11" ht="236.25" x14ac:dyDescent="0.25">
      <c r="A1340" s="5" t="s">
        <v>3609</v>
      </c>
      <c r="B1340" s="5" t="s">
        <v>147</v>
      </c>
      <c r="C1340" s="5"/>
      <c r="D1340" s="5"/>
      <c r="E1340" s="5" t="s">
        <v>86</v>
      </c>
      <c r="F1340" s="5" t="s">
        <v>32</v>
      </c>
      <c r="G1340" s="5" t="s">
        <v>906</v>
      </c>
      <c r="H1340" s="5" t="s">
        <v>278</v>
      </c>
      <c r="I1340" s="5" t="s">
        <v>3610</v>
      </c>
      <c r="J1340" s="4" t="s">
        <v>84</v>
      </c>
      <c r="K1340" s="4" t="s">
        <v>66</v>
      </c>
    </row>
    <row r="1341" spans="1:11" ht="303.75" x14ac:dyDescent="0.25">
      <c r="A1341" s="5" t="s">
        <v>3611</v>
      </c>
      <c r="B1341" s="5" t="s">
        <v>433</v>
      </c>
      <c r="C1341" s="5"/>
      <c r="D1341" s="5" t="s">
        <v>939</v>
      </c>
      <c r="E1341" s="5" t="s">
        <v>3612</v>
      </c>
      <c r="F1341" s="5" t="s">
        <v>32</v>
      </c>
      <c r="G1341" s="5" t="s">
        <v>3613</v>
      </c>
      <c r="H1341" s="5" t="s">
        <v>573</v>
      </c>
      <c r="I1341" s="5" t="s">
        <v>3614</v>
      </c>
      <c r="J1341" s="4" t="s">
        <v>268</v>
      </c>
      <c r="K1341" s="4" t="s">
        <v>66</v>
      </c>
    </row>
    <row r="1342" spans="1:11" ht="225" x14ac:dyDescent="0.25">
      <c r="A1342" s="5" t="s">
        <v>3615</v>
      </c>
      <c r="B1342" s="5" t="s">
        <v>40</v>
      </c>
      <c r="C1342" s="5"/>
      <c r="D1342" s="5" t="s">
        <v>70</v>
      </c>
      <c r="E1342" s="5" t="s">
        <v>86</v>
      </c>
      <c r="F1342" s="5" t="s">
        <v>32</v>
      </c>
      <c r="G1342" s="5" t="s">
        <v>258</v>
      </c>
      <c r="H1342" s="5" t="s">
        <v>259</v>
      </c>
      <c r="I1342" s="5" t="s">
        <v>1776</v>
      </c>
      <c r="J1342" s="4" t="s">
        <v>197</v>
      </c>
      <c r="K1342" s="4" t="s">
        <v>67</v>
      </c>
    </row>
    <row r="1343" spans="1:11" ht="146.25" x14ac:dyDescent="0.25">
      <c r="A1343" s="5" t="s">
        <v>3616</v>
      </c>
      <c r="B1343" s="5" t="s">
        <v>147</v>
      </c>
      <c r="C1343" s="5"/>
      <c r="D1343" s="5"/>
      <c r="E1343" s="5" t="s">
        <v>1552</v>
      </c>
      <c r="F1343" s="5" t="s">
        <v>32</v>
      </c>
      <c r="G1343" s="5" t="s">
        <v>380</v>
      </c>
      <c r="H1343" s="5" t="s">
        <v>381</v>
      </c>
      <c r="I1343" s="5" t="s">
        <v>3617</v>
      </c>
      <c r="J1343" s="4" t="s">
        <v>197</v>
      </c>
      <c r="K1343" s="4" t="s">
        <v>108</v>
      </c>
    </row>
    <row r="1344" spans="1:11" ht="202.5" x14ac:dyDescent="0.25">
      <c r="A1344" s="5" t="s">
        <v>3618</v>
      </c>
      <c r="B1344" s="5" t="s">
        <v>51</v>
      </c>
      <c r="C1344" s="5" t="s">
        <v>29</v>
      </c>
      <c r="D1344" s="5" t="s">
        <v>240</v>
      </c>
      <c r="E1344" s="5" t="s">
        <v>733</v>
      </c>
      <c r="F1344" s="5" t="s">
        <v>32</v>
      </c>
      <c r="G1344" s="5" t="s">
        <v>242</v>
      </c>
      <c r="H1344" s="5" t="s">
        <v>1829</v>
      </c>
      <c r="I1344" s="5" t="s">
        <v>3619</v>
      </c>
      <c r="J1344" s="4" t="s">
        <v>261</v>
      </c>
      <c r="K1344" s="4" t="s">
        <v>83</v>
      </c>
    </row>
    <row r="1345" spans="1:11" ht="270" x14ac:dyDescent="0.25">
      <c r="A1345" s="5" t="s">
        <v>3620</v>
      </c>
      <c r="B1345" s="5" t="s">
        <v>368</v>
      </c>
      <c r="C1345" s="5"/>
      <c r="D1345" s="5" t="s">
        <v>70</v>
      </c>
      <c r="E1345" s="5" t="s">
        <v>3621</v>
      </c>
      <c r="F1345" s="5" t="s">
        <v>32</v>
      </c>
      <c r="G1345" s="5" t="s">
        <v>315</v>
      </c>
      <c r="H1345" s="5" t="s">
        <v>3622</v>
      </c>
      <c r="I1345" s="5" t="s">
        <v>3623</v>
      </c>
      <c r="J1345" s="4" t="s">
        <v>261</v>
      </c>
      <c r="K1345" s="4" t="s">
        <v>75</v>
      </c>
    </row>
    <row r="1346" spans="1:11" ht="270" x14ac:dyDescent="0.25">
      <c r="A1346" s="5" t="s">
        <v>3624</v>
      </c>
      <c r="B1346" s="5" t="s">
        <v>51</v>
      </c>
      <c r="C1346" s="5" t="s">
        <v>29</v>
      </c>
      <c r="D1346" s="5" t="s">
        <v>61</v>
      </c>
      <c r="E1346" s="5" t="s">
        <v>48</v>
      </c>
      <c r="F1346" s="5" t="s">
        <v>32</v>
      </c>
      <c r="G1346" s="5" t="s">
        <v>248</v>
      </c>
      <c r="H1346" s="5" t="s">
        <v>3625</v>
      </c>
      <c r="I1346" s="5" t="s">
        <v>3626</v>
      </c>
      <c r="J1346" s="4" t="s">
        <v>307</v>
      </c>
      <c r="K1346" s="4" t="s">
        <v>126</v>
      </c>
    </row>
    <row r="1347" spans="1:11" ht="360" x14ac:dyDescent="0.25">
      <c r="A1347" s="5" t="s">
        <v>3627</v>
      </c>
      <c r="B1347" s="5" t="s">
        <v>40</v>
      </c>
      <c r="C1347" s="5"/>
      <c r="D1347" s="5" t="s">
        <v>128</v>
      </c>
      <c r="E1347" s="5" t="s">
        <v>86</v>
      </c>
      <c r="F1347" s="5" t="s">
        <v>32</v>
      </c>
      <c r="G1347" s="5" t="s">
        <v>178</v>
      </c>
      <c r="H1347" s="5" t="s">
        <v>3628</v>
      </c>
      <c r="I1347" s="5" t="s">
        <v>3629</v>
      </c>
      <c r="J1347" s="4" t="s">
        <v>181</v>
      </c>
      <c r="K1347" s="4" t="s">
        <v>181</v>
      </c>
    </row>
    <row r="1348" spans="1:11" ht="303.75" x14ac:dyDescent="0.25">
      <c r="A1348" s="5" t="s">
        <v>3630</v>
      </c>
      <c r="B1348" s="5" t="s">
        <v>40</v>
      </c>
      <c r="C1348" s="5"/>
      <c r="D1348" s="5" t="s">
        <v>168</v>
      </c>
      <c r="E1348" s="5" t="s">
        <v>3631</v>
      </c>
      <c r="F1348" s="5" t="s">
        <v>32</v>
      </c>
      <c r="G1348" s="5" t="s">
        <v>3632</v>
      </c>
      <c r="H1348" s="5" t="s">
        <v>925</v>
      </c>
      <c r="I1348" s="5" t="s">
        <v>3633</v>
      </c>
      <c r="J1348" s="4" t="s">
        <v>223</v>
      </c>
      <c r="K1348" s="4" t="s">
        <v>46</v>
      </c>
    </row>
    <row r="1349" spans="1:11" ht="247.5" x14ac:dyDescent="0.25">
      <c r="A1349" s="5" t="s">
        <v>3634</v>
      </c>
      <c r="B1349" s="5" t="s">
        <v>94</v>
      </c>
      <c r="C1349" s="5" t="s">
        <v>95</v>
      </c>
      <c r="D1349" s="5" t="s">
        <v>212</v>
      </c>
      <c r="E1349" s="5" t="s">
        <v>3635</v>
      </c>
      <c r="F1349" s="5" t="s">
        <v>32</v>
      </c>
      <c r="G1349" s="5" t="s">
        <v>87</v>
      </c>
      <c r="H1349" s="5" t="s">
        <v>173</v>
      </c>
      <c r="I1349" s="5" t="s">
        <v>3636</v>
      </c>
      <c r="J1349" s="4" t="s">
        <v>297</v>
      </c>
      <c r="K1349" s="4" t="s">
        <v>237</v>
      </c>
    </row>
    <row r="1350" spans="1:11" ht="348.75" x14ac:dyDescent="0.25">
      <c r="A1350" s="5" t="s">
        <v>3637</v>
      </c>
      <c r="B1350" s="5" t="s">
        <v>40</v>
      </c>
      <c r="C1350" s="5"/>
      <c r="D1350" s="5" t="s">
        <v>240</v>
      </c>
      <c r="E1350" s="5" t="s">
        <v>3638</v>
      </c>
      <c r="F1350" s="5" t="s">
        <v>32</v>
      </c>
      <c r="G1350" s="5" t="s">
        <v>242</v>
      </c>
      <c r="H1350" s="5" t="s">
        <v>3639</v>
      </c>
      <c r="I1350" s="5" t="s">
        <v>3640</v>
      </c>
      <c r="J1350" s="4" t="s">
        <v>145</v>
      </c>
      <c r="K1350" s="4" t="s">
        <v>145</v>
      </c>
    </row>
  </sheetData>
  <mergeCells count="1309">
    <mergeCell ref="J14:J16"/>
    <mergeCell ref="K14:K16"/>
    <mergeCell ref="A18:A19"/>
    <mergeCell ref="B18:B19"/>
    <mergeCell ref="C18:C19"/>
    <mergeCell ref="D18:D19"/>
    <mergeCell ref="I18:I19"/>
    <mergeCell ref="J18:J19"/>
    <mergeCell ref="K18:K19"/>
    <mergeCell ref="A14:A16"/>
    <mergeCell ref="B14:B16"/>
    <mergeCell ref="C14:C16"/>
    <mergeCell ref="D14:D16"/>
    <mergeCell ref="I14:I16"/>
    <mergeCell ref="I1:I2"/>
    <mergeCell ref="J1:K1"/>
    <mergeCell ref="A4:A5"/>
    <mergeCell ref="B4:B5"/>
    <mergeCell ref="C4:C5"/>
    <mergeCell ref="D4:D5"/>
    <mergeCell ref="I4:I5"/>
    <mergeCell ref="J4:J5"/>
    <mergeCell ref="K4:K5"/>
    <mergeCell ref="A1:A2"/>
    <mergeCell ref="B1:B2"/>
    <mergeCell ref="C1:C2"/>
    <mergeCell ref="D1:D2"/>
    <mergeCell ref="E1:H1"/>
    <mergeCell ref="J43:J44"/>
    <mergeCell ref="K43:K44"/>
    <mergeCell ref="A52:A53"/>
    <mergeCell ref="B52:B53"/>
    <mergeCell ref="C52:C53"/>
    <mergeCell ref="D52:D53"/>
    <mergeCell ref="I52:I53"/>
    <mergeCell ref="J52:J53"/>
    <mergeCell ref="K52:K53"/>
    <mergeCell ref="A43:A44"/>
    <mergeCell ref="B43:B44"/>
    <mergeCell ref="C43:C44"/>
    <mergeCell ref="D43:D44"/>
    <mergeCell ref="I43:I44"/>
    <mergeCell ref="J20:J22"/>
    <mergeCell ref="K20:K22"/>
    <mergeCell ref="A23:A24"/>
    <mergeCell ref="B23:B24"/>
    <mergeCell ref="C23:C24"/>
    <mergeCell ref="D23:D24"/>
    <mergeCell ref="I23:I24"/>
    <mergeCell ref="J23:J24"/>
    <mergeCell ref="K23:K24"/>
    <mergeCell ref="A20:A22"/>
    <mergeCell ref="B20:B22"/>
    <mergeCell ref="C20:C22"/>
    <mergeCell ref="D20:D22"/>
    <mergeCell ref="I20:I22"/>
    <mergeCell ref="J83:J84"/>
    <mergeCell ref="K83:K84"/>
    <mergeCell ref="A85:A86"/>
    <mergeCell ref="B85:B86"/>
    <mergeCell ref="C85:C86"/>
    <mergeCell ref="D85:D86"/>
    <mergeCell ref="I85:I86"/>
    <mergeCell ref="J85:J86"/>
    <mergeCell ref="K85:K86"/>
    <mergeCell ref="A83:A84"/>
    <mergeCell ref="B83:B84"/>
    <mergeCell ref="C83:C84"/>
    <mergeCell ref="D83:D84"/>
    <mergeCell ref="I83:I84"/>
    <mergeCell ref="J60:J61"/>
    <mergeCell ref="K60:K61"/>
    <mergeCell ref="A65:A66"/>
    <mergeCell ref="B65:B66"/>
    <mergeCell ref="C65:C66"/>
    <mergeCell ref="D65:D66"/>
    <mergeCell ref="I65:I66"/>
    <mergeCell ref="J65:J66"/>
    <mergeCell ref="K65:K66"/>
    <mergeCell ref="A60:A61"/>
    <mergeCell ref="B60:B61"/>
    <mergeCell ref="C60:C61"/>
    <mergeCell ref="D60:D61"/>
    <mergeCell ref="I60:I61"/>
    <mergeCell ref="J119:J120"/>
    <mergeCell ref="K119:K120"/>
    <mergeCell ref="A123:A124"/>
    <mergeCell ref="B123:B124"/>
    <mergeCell ref="C123:C124"/>
    <mergeCell ref="D123:D124"/>
    <mergeCell ref="I123:I124"/>
    <mergeCell ref="J123:J124"/>
    <mergeCell ref="K123:K124"/>
    <mergeCell ref="A119:A120"/>
    <mergeCell ref="B119:B120"/>
    <mergeCell ref="C119:C120"/>
    <mergeCell ref="D119:D120"/>
    <mergeCell ref="I119:I120"/>
    <mergeCell ref="J90:J91"/>
    <mergeCell ref="K90:K91"/>
    <mergeCell ref="A117:A118"/>
    <mergeCell ref="B117:B118"/>
    <mergeCell ref="C117:C118"/>
    <mergeCell ref="D117:D118"/>
    <mergeCell ref="I117:I118"/>
    <mergeCell ref="J117:J118"/>
    <mergeCell ref="K117:K118"/>
    <mergeCell ref="A90:A91"/>
    <mergeCell ref="B90:B91"/>
    <mergeCell ref="C90:C91"/>
    <mergeCell ref="D90:D91"/>
    <mergeCell ref="I90:I91"/>
    <mergeCell ref="J144:J145"/>
    <mergeCell ref="K144:K145"/>
    <mergeCell ref="A152:A153"/>
    <mergeCell ref="B152:B153"/>
    <mergeCell ref="C152:C153"/>
    <mergeCell ref="D152:D153"/>
    <mergeCell ref="I152:I153"/>
    <mergeCell ref="J152:J153"/>
    <mergeCell ref="K152:K153"/>
    <mergeCell ref="A144:A145"/>
    <mergeCell ref="B144:B145"/>
    <mergeCell ref="C144:C145"/>
    <mergeCell ref="D144:D145"/>
    <mergeCell ref="I144:I145"/>
    <mergeCell ref="J130:J131"/>
    <mergeCell ref="K130:K131"/>
    <mergeCell ref="A137:A138"/>
    <mergeCell ref="B137:B138"/>
    <mergeCell ref="C137:C138"/>
    <mergeCell ref="D137:D138"/>
    <mergeCell ref="I137:I138"/>
    <mergeCell ref="J137:J138"/>
    <mergeCell ref="K137:K138"/>
    <mergeCell ref="A130:A131"/>
    <mergeCell ref="B130:B131"/>
    <mergeCell ref="C130:C131"/>
    <mergeCell ref="D130:D131"/>
    <mergeCell ref="I130:I131"/>
    <mergeCell ref="J163:J164"/>
    <mergeCell ref="K163:K164"/>
    <mergeCell ref="A167:A168"/>
    <mergeCell ref="B167:B168"/>
    <mergeCell ref="C167:C168"/>
    <mergeCell ref="D167:D168"/>
    <mergeCell ref="I167:I168"/>
    <mergeCell ref="J167:J168"/>
    <mergeCell ref="K167:K168"/>
    <mergeCell ref="A163:A164"/>
    <mergeCell ref="B163:B164"/>
    <mergeCell ref="C163:C164"/>
    <mergeCell ref="D163:D164"/>
    <mergeCell ref="I163:I164"/>
    <mergeCell ref="J157:J158"/>
    <mergeCell ref="K157:K158"/>
    <mergeCell ref="A161:A162"/>
    <mergeCell ref="B161:B162"/>
    <mergeCell ref="C161:C162"/>
    <mergeCell ref="D161:D162"/>
    <mergeCell ref="I161:I162"/>
    <mergeCell ref="J161:J162"/>
    <mergeCell ref="K161:K162"/>
    <mergeCell ref="A157:A158"/>
    <mergeCell ref="B157:B158"/>
    <mergeCell ref="C157:C158"/>
    <mergeCell ref="D157:D158"/>
    <mergeCell ref="I157:I158"/>
    <mergeCell ref="J187:J188"/>
    <mergeCell ref="K187:K188"/>
    <mergeCell ref="A194:A195"/>
    <mergeCell ref="B194:B195"/>
    <mergeCell ref="C194:C195"/>
    <mergeCell ref="D194:D195"/>
    <mergeCell ref="I194:I195"/>
    <mergeCell ref="J194:J195"/>
    <mergeCell ref="K194:K195"/>
    <mergeCell ref="A187:A188"/>
    <mergeCell ref="B187:B188"/>
    <mergeCell ref="C187:C188"/>
    <mergeCell ref="D187:D188"/>
    <mergeCell ref="I187:I188"/>
    <mergeCell ref="J175:J176"/>
    <mergeCell ref="K175:K176"/>
    <mergeCell ref="A183:A184"/>
    <mergeCell ref="B183:B184"/>
    <mergeCell ref="C183:C184"/>
    <mergeCell ref="D183:D184"/>
    <mergeCell ref="I183:I184"/>
    <mergeCell ref="J183:J184"/>
    <mergeCell ref="K183:K184"/>
    <mergeCell ref="A175:A176"/>
    <mergeCell ref="B175:B176"/>
    <mergeCell ref="C175:C176"/>
    <mergeCell ref="D175:D176"/>
    <mergeCell ref="I175:I176"/>
    <mergeCell ref="J228:J229"/>
    <mergeCell ref="K228:K229"/>
    <mergeCell ref="A245:A246"/>
    <mergeCell ref="B245:B246"/>
    <mergeCell ref="C245:C246"/>
    <mergeCell ref="D245:D246"/>
    <mergeCell ref="I245:I246"/>
    <mergeCell ref="J245:J246"/>
    <mergeCell ref="K245:K246"/>
    <mergeCell ref="A228:A229"/>
    <mergeCell ref="B228:B229"/>
    <mergeCell ref="C228:C229"/>
    <mergeCell ref="D228:D229"/>
    <mergeCell ref="I228:I229"/>
    <mergeCell ref="J207:J208"/>
    <mergeCell ref="K207:K208"/>
    <mergeCell ref="A212:A213"/>
    <mergeCell ref="B212:B213"/>
    <mergeCell ref="C212:C213"/>
    <mergeCell ref="D212:D213"/>
    <mergeCell ref="I212:I213"/>
    <mergeCell ref="J212:J213"/>
    <mergeCell ref="K212:K213"/>
    <mergeCell ref="A207:A208"/>
    <mergeCell ref="B207:B208"/>
    <mergeCell ref="C207:C208"/>
    <mergeCell ref="D207:D208"/>
    <mergeCell ref="I207:I208"/>
    <mergeCell ref="J264:J265"/>
    <mergeCell ref="K264:K265"/>
    <mergeCell ref="A268:A269"/>
    <mergeCell ref="B268:B269"/>
    <mergeCell ref="C268:C269"/>
    <mergeCell ref="D268:D269"/>
    <mergeCell ref="I268:I269"/>
    <mergeCell ref="J268:J269"/>
    <mergeCell ref="K268:K269"/>
    <mergeCell ref="A264:A265"/>
    <mergeCell ref="B264:B265"/>
    <mergeCell ref="C264:C265"/>
    <mergeCell ref="D264:D265"/>
    <mergeCell ref="I264:I265"/>
    <mergeCell ref="J250:J251"/>
    <mergeCell ref="K250:K251"/>
    <mergeCell ref="A254:A256"/>
    <mergeCell ref="B254:B256"/>
    <mergeCell ref="C254:C256"/>
    <mergeCell ref="D254:D256"/>
    <mergeCell ref="I254:I256"/>
    <mergeCell ref="J254:J256"/>
    <mergeCell ref="K254:K256"/>
    <mergeCell ref="A250:A251"/>
    <mergeCell ref="B250:B251"/>
    <mergeCell ref="C250:C251"/>
    <mergeCell ref="D250:D251"/>
    <mergeCell ref="I250:I251"/>
    <mergeCell ref="J288:J289"/>
    <mergeCell ref="K288:K289"/>
    <mergeCell ref="A292:A293"/>
    <mergeCell ref="B292:B293"/>
    <mergeCell ref="C292:C293"/>
    <mergeCell ref="D292:D293"/>
    <mergeCell ref="I292:I293"/>
    <mergeCell ref="J292:J293"/>
    <mergeCell ref="K292:K293"/>
    <mergeCell ref="A288:A289"/>
    <mergeCell ref="B288:B289"/>
    <mergeCell ref="C288:C289"/>
    <mergeCell ref="D288:D289"/>
    <mergeCell ref="I288:I289"/>
    <mergeCell ref="J277:J279"/>
    <mergeCell ref="K277:K279"/>
    <mergeCell ref="A283:A286"/>
    <mergeCell ref="B283:B286"/>
    <mergeCell ref="C283:C286"/>
    <mergeCell ref="D283:D286"/>
    <mergeCell ref="I283:I286"/>
    <mergeCell ref="J283:J286"/>
    <mergeCell ref="K283:K286"/>
    <mergeCell ref="A277:A279"/>
    <mergeCell ref="B277:B279"/>
    <mergeCell ref="C277:C279"/>
    <mergeCell ref="D277:D279"/>
    <mergeCell ref="I277:I279"/>
    <mergeCell ref="J316:J317"/>
    <mergeCell ref="K316:K317"/>
    <mergeCell ref="A322:A324"/>
    <mergeCell ref="B322:B324"/>
    <mergeCell ref="C322:C324"/>
    <mergeCell ref="D322:D324"/>
    <mergeCell ref="I322:I324"/>
    <mergeCell ref="J322:J324"/>
    <mergeCell ref="K322:K324"/>
    <mergeCell ref="A316:A317"/>
    <mergeCell ref="B316:B317"/>
    <mergeCell ref="C316:C317"/>
    <mergeCell ref="D316:D317"/>
    <mergeCell ref="I316:I317"/>
    <mergeCell ref="J307:J309"/>
    <mergeCell ref="K307:K309"/>
    <mergeCell ref="A313:A314"/>
    <mergeCell ref="B313:B314"/>
    <mergeCell ref="C313:C314"/>
    <mergeCell ref="D313:D314"/>
    <mergeCell ref="I313:I314"/>
    <mergeCell ref="J313:J314"/>
    <mergeCell ref="K313:K314"/>
    <mergeCell ref="A307:A309"/>
    <mergeCell ref="B307:B309"/>
    <mergeCell ref="C307:C309"/>
    <mergeCell ref="D307:D309"/>
    <mergeCell ref="I307:I309"/>
    <mergeCell ref="J333:J336"/>
    <mergeCell ref="K333:K336"/>
    <mergeCell ref="A338:A340"/>
    <mergeCell ref="B338:B340"/>
    <mergeCell ref="C338:C340"/>
    <mergeCell ref="D338:D340"/>
    <mergeCell ref="I338:I340"/>
    <mergeCell ref="J338:J340"/>
    <mergeCell ref="K338:K340"/>
    <mergeCell ref="A333:A336"/>
    <mergeCell ref="B333:B336"/>
    <mergeCell ref="C333:C336"/>
    <mergeCell ref="D333:D336"/>
    <mergeCell ref="I333:I336"/>
    <mergeCell ref="J328:J329"/>
    <mergeCell ref="K328:K329"/>
    <mergeCell ref="A330:A331"/>
    <mergeCell ref="B330:B331"/>
    <mergeCell ref="C330:C331"/>
    <mergeCell ref="D330:D331"/>
    <mergeCell ref="I330:I331"/>
    <mergeCell ref="J330:J331"/>
    <mergeCell ref="K330:K331"/>
    <mergeCell ref="A328:A329"/>
    <mergeCell ref="B328:B329"/>
    <mergeCell ref="C328:C329"/>
    <mergeCell ref="D328:D329"/>
    <mergeCell ref="I328:I329"/>
    <mergeCell ref="J354:J355"/>
    <mergeCell ref="K354:K355"/>
    <mergeCell ref="A359:A360"/>
    <mergeCell ref="B359:B360"/>
    <mergeCell ref="C359:C360"/>
    <mergeCell ref="D359:D360"/>
    <mergeCell ref="I359:I360"/>
    <mergeCell ref="J359:J360"/>
    <mergeCell ref="K359:K360"/>
    <mergeCell ref="A354:A355"/>
    <mergeCell ref="B354:B355"/>
    <mergeCell ref="C354:C355"/>
    <mergeCell ref="D354:D355"/>
    <mergeCell ref="I354:I355"/>
    <mergeCell ref="J342:J343"/>
    <mergeCell ref="K342:K343"/>
    <mergeCell ref="A346:A347"/>
    <mergeCell ref="B346:B347"/>
    <mergeCell ref="C346:C347"/>
    <mergeCell ref="D346:D347"/>
    <mergeCell ref="I346:I347"/>
    <mergeCell ref="J346:J347"/>
    <mergeCell ref="K346:K347"/>
    <mergeCell ref="A342:A343"/>
    <mergeCell ref="B342:B343"/>
    <mergeCell ref="C342:C343"/>
    <mergeCell ref="D342:D343"/>
    <mergeCell ref="I342:I343"/>
    <mergeCell ref="J372:J373"/>
    <mergeCell ref="K372:K373"/>
    <mergeCell ref="A379:A380"/>
    <mergeCell ref="B379:B380"/>
    <mergeCell ref="C379:C380"/>
    <mergeCell ref="D379:D380"/>
    <mergeCell ref="I379:I380"/>
    <mergeCell ref="J379:J380"/>
    <mergeCell ref="K379:K380"/>
    <mergeCell ref="A372:A373"/>
    <mergeCell ref="B372:B373"/>
    <mergeCell ref="C372:C373"/>
    <mergeCell ref="D372:D373"/>
    <mergeCell ref="I372:I373"/>
    <mergeCell ref="J362:J364"/>
    <mergeCell ref="K362:K364"/>
    <mergeCell ref="A366:A368"/>
    <mergeCell ref="B366:B368"/>
    <mergeCell ref="C366:C368"/>
    <mergeCell ref="D366:D368"/>
    <mergeCell ref="I366:I368"/>
    <mergeCell ref="J366:J368"/>
    <mergeCell ref="K366:K368"/>
    <mergeCell ref="A362:A364"/>
    <mergeCell ref="B362:B364"/>
    <mergeCell ref="C362:C364"/>
    <mergeCell ref="D362:D364"/>
    <mergeCell ref="I362:I364"/>
    <mergeCell ref="J404:J405"/>
    <mergeCell ref="K404:K405"/>
    <mergeCell ref="A407:A408"/>
    <mergeCell ref="B407:B408"/>
    <mergeCell ref="C407:C408"/>
    <mergeCell ref="D407:D408"/>
    <mergeCell ref="I407:I408"/>
    <mergeCell ref="J407:J408"/>
    <mergeCell ref="K407:K408"/>
    <mergeCell ref="A404:A405"/>
    <mergeCell ref="B404:B405"/>
    <mergeCell ref="C404:C405"/>
    <mergeCell ref="D404:D405"/>
    <mergeCell ref="I404:I405"/>
    <mergeCell ref="J389:J390"/>
    <mergeCell ref="K389:K390"/>
    <mergeCell ref="A392:A393"/>
    <mergeCell ref="B392:B393"/>
    <mergeCell ref="C392:C393"/>
    <mergeCell ref="D392:D393"/>
    <mergeCell ref="I392:I393"/>
    <mergeCell ref="J392:J393"/>
    <mergeCell ref="K392:K393"/>
    <mergeCell ref="A389:A390"/>
    <mergeCell ref="B389:B390"/>
    <mergeCell ref="C389:C390"/>
    <mergeCell ref="D389:D390"/>
    <mergeCell ref="I389:I390"/>
    <mergeCell ref="J427:J428"/>
    <mergeCell ref="K427:K428"/>
    <mergeCell ref="A440:A441"/>
    <mergeCell ref="B440:B441"/>
    <mergeCell ref="C440:C441"/>
    <mergeCell ref="D440:D441"/>
    <mergeCell ref="I440:I441"/>
    <mergeCell ref="J440:J441"/>
    <mergeCell ref="K440:K441"/>
    <mergeCell ref="A427:A428"/>
    <mergeCell ref="B427:B428"/>
    <mergeCell ref="C427:C428"/>
    <mergeCell ref="D427:D428"/>
    <mergeCell ref="I427:I428"/>
    <mergeCell ref="J410:J411"/>
    <mergeCell ref="K410:K411"/>
    <mergeCell ref="A414:A415"/>
    <mergeCell ref="B414:B415"/>
    <mergeCell ref="C414:C415"/>
    <mergeCell ref="D414:D415"/>
    <mergeCell ref="I414:I415"/>
    <mergeCell ref="J414:J415"/>
    <mergeCell ref="K414:K415"/>
    <mergeCell ref="A410:A411"/>
    <mergeCell ref="B410:B411"/>
    <mergeCell ref="C410:C411"/>
    <mergeCell ref="D410:D411"/>
    <mergeCell ref="I410:I411"/>
    <mergeCell ref="J461:J462"/>
    <mergeCell ref="K461:K462"/>
    <mergeCell ref="A465:A466"/>
    <mergeCell ref="B465:B466"/>
    <mergeCell ref="C465:C466"/>
    <mergeCell ref="D465:D466"/>
    <mergeCell ref="I465:I466"/>
    <mergeCell ref="J465:J466"/>
    <mergeCell ref="K465:K466"/>
    <mergeCell ref="A461:A462"/>
    <mergeCell ref="B461:B462"/>
    <mergeCell ref="C461:C462"/>
    <mergeCell ref="D461:D462"/>
    <mergeCell ref="I461:I462"/>
    <mergeCell ref="J446:J447"/>
    <mergeCell ref="K446:K447"/>
    <mergeCell ref="A453:A455"/>
    <mergeCell ref="B453:B455"/>
    <mergeCell ref="C453:C455"/>
    <mergeCell ref="D453:D455"/>
    <mergeCell ref="I453:I455"/>
    <mergeCell ref="J453:J455"/>
    <mergeCell ref="K453:K455"/>
    <mergeCell ref="A446:A447"/>
    <mergeCell ref="B446:B447"/>
    <mergeCell ref="C446:C447"/>
    <mergeCell ref="D446:D447"/>
    <mergeCell ref="I446:I447"/>
    <mergeCell ref="J482:J483"/>
    <mergeCell ref="K482:K483"/>
    <mergeCell ref="A486:A487"/>
    <mergeCell ref="B486:B487"/>
    <mergeCell ref="C486:C487"/>
    <mergeCell ref="D486:D487"/>
    <mergeCell ref="I486:I487"/>
    <mergeCell ref="J486:J487"/>
    <mergeCell ref="K486:K487"/>
    <mergeCell ref="A482:A483"/>
    <mergeCell ref="B482:B483"/>
    <mergeCell ref="C482:C483"/>
    <mergeCell ref="D482:D483"/>
    <mergeCell ref="I482:I483"/>
    <mergeCell ref="J468:J469"/>
    <mergeCell ref="K468:K469"/>
    <mergeCell ref="A479:A480"/>
    <mergeCell ref="B479:B480"/>
    <mergeCell ref="C479:C480"/>
    <mergeCell ref="D479:D480"/>
    <mergeCell ref="I479:I480"/>
    <mergeCell ref="J479:J480"/>
    <mergeCell ref="K479:K480"/>
    <mergeCell ref="A468:A469"/>
    <mergeCell ref="B468:B469"/>
    <mergeCell ref="C468:C469"/>
    <mergeCell ref="D468:D469"/>
    <mergeCell ref="I468:I469"/>
    <mergeCell ref="J514:J515"/>
    <mergeCell ref="K514:K515"/>
    <mergeCell ref="A520:A521"/>
    <mergeCell ref="B520:B521"/>
    <mergeCell ref="C520:C521"/>
    <mergeCell ref="D520:D521"/>
    <mergeCell ref="I520:I521"/>
    <mergeCell ref="J520:J521"/>
    <mergeCell ref="K520:K521"/>
    <mergeCell ref="A514:A515"/>
    <mergeCell ref="B514:B515"/>
    <mergeCell ref="C514:C515"/>
    <mergeCell ref="D514:D515"/>
    <mergeCell ref="I514:I515"/>
    <mergeCell ref="J488:J489"/>
    <mergeCell ref="K488:K489"/>
    <mergeCell ref="A506:A507"/>
    <mergeCell ref="B506:B507"/>
    <mergeCell ref="C506:C507"/>
    <mergeCell ref="D506:D507"/>
    <mergeCell ref="I506:I507"/>
    <mergeCell ref="J506:J507"/>
    <mergeCell ref="K506:K507"/>
    <mergeCell ref="A488:A489"/>
    <mergeCell ref="B488:B489"/>
    <mergeCell ref="C488:C489"/>
    <mergeCell ref="D488:D489"/>
    <mergeCell ref="I488:I489"/>
    <mergeCell ref="J545:J546"/>
    <mergeCell ref="K545:K546"/>
    <mergeCell ref="A554:A555"/>
    <mergeCell ref="B554:B555"/>
    <mergeCell ref="C554:C555"/>
    <mergeCell ref="D554:D555"/>
    <mergeCell ref="I554:I555"/>
    <mergeCell ref="J554:J555"/>
    <mergeCell ref="K554:K555"/>
    <mergeCell ref="A545:A546"/>
    <mergeCell ref="B545:B546"/>
    <mergeCell ref="C545:C546"/>
    <mergeCell ref="D545:D546"/>
    <mergeCell ref="I545:I546"/>
    <mergeCell ref="J531:J532"/>
    <mergeCell ref="K531:K532"/>
    <mergeCell ref="A540:A541"/>
    <mergeCell ref="B540:B541"/>
    <mergeCell ref="C540:C541"/>
    <mergeCell ref="D540:D541"/>
    <mergeCell ref="I540:I541"/>
    <mergeCell ref="J540:J541"/>
    <mergeCell ref="K540:K541"/>
    <mergeCell ref="A531:A532"/>
    <mergeCell ref="B531:B532"/>
    <mergeCell ref="C531:C532"/>
    <mergeCell ref="D531:D532"/>
    <mergeCell ref="I531:I532"/>
    <mergeCell ref="J572:J573"/>
    <mergeCell ref="K572:K573"/>
    <mergeCell ref="A577:A579"/>
    <mergeCell ref="B577:B579"/>
    <mergeCell ref="C577:C579"/>
    <mergeCell ref="D577:D579"/>
    <mergeCell ref="I577:I579"/>
    <mergeCell ref="J577:J579"/>
    <mergeCell ref="K577:K579"/>
    <mergeCell ref="A572:A573"/>
    <mergeCell ref="B572:B573"/>
    <mergeCell ref="C572:C573"/>
    <mergeCell ref="D572:D573"/>
    <mergeCell ref="I572:I573"/>
    <mergeCell ref="J566:J567"/>
    <mergeCell ref="K566:K567"/>
    <mergeCell ref="A570:A571"/>
    <mergeCell ref="B570:B571"/>
    <mergeCell ref="C570:C571"/>
    <mergeCell ref="D570:D571"/>
    <mergeCell ref="I570:I571"/>
    <mergeCell ref="J570:J571"/>
    <mergeCell ref="K570:K571"/>
    <mergeCell ref="A566:A567"/>
    <mergeCell ref="B566:B567"/>
    <mergeCell ref="C566:C567"/>
    <mergeCell ref="D566:D567"/>
    <mergeCell ref="I566:I567"/>
    <mergeCell ref="J598:J599"/>
    <mergeCell ref="K598:K599"/>
    <mergeCell ref="A604:A605"/>
    <mergeCell ref="B604:B605"/>
    <mergeCell ref="C604:C605"/>
    <mergeCell ref="D604:D605"/>
    <mergeCell ref="I604:I605"/>
    <mergeCell ref="J604:J605"/>
    <mergeCell ref="K604:K605"/>
    <mergeCell ref="A598:A599"/>
    <mergeCell ref="B598:B599"/>
    <mergeCell ref="C598:C599"/>
    <mergeCell ref="D598:D599"/>
    <mergeCell ref="I598:I599"/>
    <mergeCell ref="J590:J591"/>
    <mergeCell ref="K590:K591"/>
    <mergeCell ref="A593:A595"/>
    <mergeCell ref="B593:B595"/>
    <mergeCell ref="C593:C595"/>
    <mergeCell ref="D593:D595"/>
    <mergeCell ref="I593:I595"/>
    <mergeCell ref="J593:J595"/>
    <mergeCell ref="K593:K595"/>
    <mergeCell ref="A590:A591"/>
    <mergeCell ref="B590:B591"/>
    <mergeCell ref="C590:C591"/>
    <mergeCell ref="D590:D591"/>
    <mergeCell ref="I590:I591"/>
    <mergeCell ref="J623:J624"/>
    <mergeCell ref="K623:K624"/>
    <mergeCell ref="A628:A629"/>
    <mergeCell ref="B628:B629"/>
    <mergeCell ref="C628:C629"/>
    <mergeCell ref="D628:D629"/>
    <mergeCell ref="I628:I629"/>
    <mergeCell ref="J628:J629"/>
    <mergeCell ref="K628:K629"/>
    <mergeCell ref="A623:A624"/>
    <mergeCell ref="B623:B624"/>
    <mergeCell ref="C623:C624"/>
    <mergeCell ref="D623:D624"/>
    <mergeCell ref="I623:I624"/>
    <mergeCell ref="J608:J609"/>
    <mergeCell ref="K608:K609"/>
    <mergeCell ref="A620:A621"/>
    <mergeCell ref="B620:B621"/>
    <mergeCell ref="C620:C621"/>
    <mergeCell ref="D620:D621"/>
    <mergeCell ref="I620:I621"/>
    <mergeCell ref="J620:J621"/>
    <mergeCell ref="K620:K621"/>
    <mergeCell ref="A608:A609"/>
    <mergeCell ref="B608:B609"/>
    <mergeCell ref="C608:C609"/>
    <mergeCell ref="D608:D609"/>
    <mergeCell ref="I608:I609"/>
    <mergeCell ref="J674:J675"/>
    <mergeCell ref="K674:K675"/>
    <mergeCell ref="A682:A683"/>
    <mergeCell ref="B682:B683"/>
    <mergeCell ref="C682:C683"/>
    <mergeCell ref="D682:D683"/>
    <mergeCell ref="I682:I683"/>
    <mergeCell ref="J682:J683"/>
    <mergeCell ref="K682:K683"/>
    <mergeCell ref="A674:A675"/>
    <mergeCell ref="B674:B675"/>
    <mergeCell ref="C674:C675"/>
    <mergeCell ref="D674:D675"/>
    <mergeCell ref="I674:I675"/>
    <mergeCell ref="J646:J648"/>
    <mergeCell ref="K646:K648"/>
    <mergeCell ref="A661:A663"/>
    <mergeCell ref="B661:B663"/>
    <mergeCell ref="C661:C663"/>
    <mergeCell ref="D661:D663"/>
    <mergeCell ref="I661:I663"/>
    <mergeCell ref="J661:J663"/>
    <mergeCell ref="K661:K663"/>
    <mergeCell ref="A646:A648"/>
    <mergeCell ref="B646:B648"/>
    <mergeCell ref="C646:C648"/>
    <mergeCell ref="D646:D648"/>
    <mergeCell ref="I646:I648"/>
    <mergeCell ref="J708:J712"/>
    <mergeCell ref="K708:K712"/>
    <mergeCell ref="A716:A717"/>
    <mergeCell ref="B716:B717"/>
    <mergeCell ref="C716:C717"/>
    <mergeCell ref="D716:D717"/>
    <mergeCell ref="I716:I717"/>
    <mergeCell ref="J716:J717"/>
    <mergeCell ref="K716:K717"/>
    <mergeCell ref="A708:A712"/>
    <mergeCell ref="B708:B712"/>
    <mergeCell ref="C708:C712"/>
    <mergeCell ref="D708:D712"/>
    <mergeCell ref="I708:I712"/>
    <mergeCell ref="J687:J688"/>
    <mergeCell ref="K687:K688"/>
    <mergeCell ref="A701:A702"/>
    <mergeCell ref="B701:B702"/>
    <mergeCell ref="C701:C702"/>
    <mergeCell ref="D701:D702"/>
    <mergeCell ref="I701:I702"/>
    <mergeCell ref="J701:J702"/>
    <mergeCell ref="K701:K702"/>
    <mergeCell ref="A687:A688"/>
    <mergeCell ref="B687:B688"/>
    <mergeCell ref="C687:C688"/>
    <mergeCell ref="D687:D688"/>
    <mergeCell ref="I687:I688"/>
    <mergeCell ref="J731:J732"/>
    <mergeCell ref="K731:K732"/>
    <mergeCell ref="A734:A736"/>
    <mergeCell ref="B734:B736"/>
    <mergeCell ref="C734:C736"/>
    <mergeCell ref="D734:D736"/>
    <mergeCell ref="I734:I736"/>
    <mergeCell ref="J734:J736"/>
    <mergeCell ref="K734:K736"/>
    <mergeCell ref="A731:A732"/>
    <mergeCell ref="B731:B732"/>
    <mergeCell ref="C731:C732"/>
    <mergeCell ref="D731:D732"/>
    <mergeCell ref="I731:I732"/>
    <mergeCell ref="J719:J721"/>
    <mergeCell ref="K719:K721"/>
    <mergeCell ref="A728:A729"/>
    <mergeCell ref="B728:B729"/>
    <mergeCell ref="C728:C729"/>
    <mergeCell ref="D728:D729"/>
    <mergeCell ref="I728:I729"/>
    <mergeCell ref="J728:J729"/>
    <mergeCell ref="K728:K729"/>
    <mergeCell ref="A719:A721"/>
    <mergeCell ref="B719:B721"/>
    <mergeCell ref="C719:C721"/>
    <mergeCell ref="D719:D721"/>
    <mergeCell ref="I719:I721"/>
    <mergeCell ref="J748:J749"/>
    <mergeCell ref="K748:K749"/>
    <mergeCell ref="A752:A755"/>
    <mergeCell ref="B752:B755"/>
    <mergeCell ref="C752:C755"/>
    <mergeCell ref="D752:D755"/>
    <mergeCell ref="I752:I755"/>
    <mergeCell ref="J752:J755"/>
    <mergeCell ref="K752:K755"/>
    <mergeCell ref="A748:A749"/>
    <mergeCell ref="B748:B749"/>
    <mergeCell ref="C748:C749"/>
    <mergeCell ref="D748:D749"/>
    <mergeCell ref="I748:I749"/>
    <mergeCell ref="J738:J739"/>
    <mergeCell ref="K738:K739"/>
    <mergeCell ref="A745:A746"/>
    <mergeCell ref="B745:B746"/>
    <mergeCell ref="C745:C746"/>
    <mergeCell ref="D745:D746"/>
    <mergeCell ref="I745:I746"/>
    <mergeCell ref="J745:J746"/>
    <mergeCell ref="K745:K746"/>
    <mergeCell ref="A738:A739"/>
    <mergeCell ref="B738:B739"/>
    <mergeCell ref="C738:C739"/>
    <mergeCell ref="D738:D739"/>
    <mergeCell ref="I738:I739"/>
    <mergeCell ref="J767:J768"/>
    <mergeCell ref="K767:K768"/>
    <mergeCell ref="A770:A771"/>
    <mergeCell ref="B770:B771"/>
    <mergeCell ref="C770:C771"/>
    <mergeCell ref="D770:D771"/>
    <mergeCell ref="I770:I771"/>
    <mergeCell ref="J770:J771"/>
    <mergeCell ref="K770:K771"/>
    <mergeCell ref="A767:A768"/>
    <mergeCell ref="B767:B768"/>
    <mergeCell ref="C767:C768"/>
    <mergeCell ref="D767:D768"/>
    <mergeCell ref="I767:I768"/>
    <mergeCell ref="J760:J761"/>
    <mergeCell ref="K760:K761"/>
    <mergeCell ref="A763:A766"/>
    <mergeCell ref="B763:B766"/>
    <mergeCell ref="C763:C766"/>
    <mergeCell ref="D763:D766"/>
    <mergeCell ref="I763:I766"/>
    <mergeCell ref="J763:J766"/>
    <mergeCell ref="K763:K766"/>
    <mergeCell ref="A760:A761"/>
    <mergeCell ref="B760:B761"/>
    <mergeCell ref="C760:C761"/>
    <mergeCell ref="D760:D761"/>
    <mergeCell ref="I760:I761"/>
    <mergeCell ref="J783:J785"/>
    <mergeCell ref="K783:K785"/>
    <mergeCell ref="A788:A790"/>
    <mergeCell ref="B788:B790"/>
    <mergeCell ref="C788:C790"/>
    <mergeCell ref="D788:D790"/>
    <mergeCell ref="I788:I790"/>
    <mergeCell ref="J788:J790"/>
    <mergeCell ref="K788:K790"/>
    <mergeCell ref="A783:A785"/>
    <mergeCell ref="B783:B785"/>
    <mergeCell ref="C783:C785"/>
    <mergeCell ref="D783:D785"/>
    <mergeCell ref="I783:I785"/>
    <mergeCell ref="J777:J778"/>
    <mergeCell ref="K777:K778"/>
    <mergeCell ref="A779:A780"/>
    <mergeCell ref="B779:B780"/>
    <mergeCell ref="C779:C780"/>
    <mergeCell ref="D779:D780"/>
    <mergeCell ref="I779:I780"/>
    <mergeCell ref="J779:J780"/>
    <mergeCell ref="K779:K780"/>
    <mergeCell ref="A777:A778"/>
    <mergeCell ref="B777:B778"/>
    <mergeCell ref="C777:C778"/>
    <mergeCell ref="D777:D778"/>
    <mergeCell ref="I777:I778"/>
    <mergeCell ref="J797:J798"/>
    <mergeCell ref="K797:K798"/>
    <mergeCell ref="A809:A810"/>
    <mergeCell ref="B809:B810"/>
    <mergeCell ref="C809:C810"/>
    <mergeCell ref="D809:D810"/>
    <mergeCell ref="I809:I810"/>
    <mergeCell ref="J809:J810"/>
    <mergeCell ref="K809:K810"/>
    <mergeCell ref="A797:A798"/>
    <mergeCell ref="B797:B798"/>
    <mergeCell ref="C797:C798"/>
    <mergeCell ref="D797:D798"/>
    <mergeCell ref="I797:I798"/>
    <mergeCell ref="J791:J792"/>
    <mergeCell ref="K791:K792"/>
    <mergeCell ref="A794:A796"/>
    <mergeCell ref="B794:B796"/>
    <mergeCell ref="C794:C796"/>
    <mergeCell ref="D794:D796"/>
    <mergeCell ref="I794:I796"/>
    <mergeCell ref="J794:J796"/>
    <mergeCell ref="K794:K796"/>
    <mergeCell ref="A791:A792"/>
    <mergeCell ref="B791:B792"/>
    <mergeCell ref="C791:C792"/>
    <mergeCell ref="D791:D792"/>
    <mergeCell ref="I791:I792"/>
    <mergeCell ref="J842:J843"/>
    <mergeCell ref="K842:K843"/>
    <mergeCell ref="A855:A858"/>
    <mergeCell ref="B855:B858"/>
    <mergeCell ref="C855:C858"/>
    <mergeCell ref="D855:D858"/>
    <mergeCell ref="I855:I858"/>
    <mergeCell ref="J855:J858"/>
    <mergeCell ref="K855:K858"/>
    <mergeCell ref="A842:A843"/>
    <mergeCell ref="B842:B843"/>
    <mergeCell ref="C842:C843"/>
    <mergeCell ref="D842:D843"/>
    <mergeCell ref="I842:I843"/>
    <mergeCell ref="J819:J821"/>
    <mergeCell ref="K819:K821"/>
    <mergeCell ref="A822:A823"/>
    <mergeCell ref="B822:B823"/>
    <mergeCell ref="C822:C823"/>
    <mergeCell ref="D822:D823"/>
    <mergeCell ref="I822:I823"/>
    <mergeCell ref="J822:J823"/>
    <mergeCell ref="K822:K823"/>
    <mergeCell ref="A819:A821"/>
    <mergeCell ref="B819:B821"/>
    <mergeCell ref="C819:C821"/>
    <mergeCell ref="D819:D821"/>
    <mergeCell ref="I819:I821"/>
    <mergeCell ref="J876:J877"/>
    <mergeCell ref="K876:K877"/>
    <mergeCell ref="A898:A899"/>
    <mergeCell ref="B898:B899"/>
    <mergeCell ref="C898:C899"/>
    <mergeCell ref="D898:D899"/>
    <mergeCell ref="I898:I899"/>
    <mergeCell ref="J898:J899"/>
    <mergeCell ref="K898:K899"/>
    <mergeCell ref="A876:A877"/>
    <mergeCell ref="B876:B877"/>
    <mergeCell ref="C876:C877"/>
    <mergeCell ref="D876:D877"/>
    <mergeCell ref="I876:I877"/>
    <mergeCell ref="J863:J864"/>
    <mergeCell ref="K863:K864"/>
    <mergeCell ref="A868:A869"/>
    <mergeCell ref="B868:B869"/>
    <mergeCell ref="C868:C869"/>
    <mergeCell ref="D868:D869"/>
    <mergeCell ref="I868:I869"/>
    <mergeCell ref="J868:J869"/>
    <mergeCell ref="K868:K869"/>
    <mergeCell ref="A863:A864"/>
    <mergeCell ref="B863:B864"/>
    <mergeCell ref="C863:C864"/>
    <mergeCell ref="D863:D864"/>
    <mergeCell ref="I863:I864"/>
    <mergeCell ref="J930:J931"/>
    <mergeCell ref="K930:K931"/>
    <mergeCell ref="A936:A937"/>
    <mergeCell ref="B936:B937"/>
    <mergeCell ref="C936:C937"/>
    <mergeCell ref="D936:D937"/>
    <mergeCell ref="I936:I937"/>
    <mergeCell ref="J936:J937"/>
    <mergeCell ref="K936:K937"/>
    <mergeCell ref="A930:A931"/>
    <mergeCell ref="B930:B931"/>
    <mergeCell ref="C930:C931"/>
    <mergeCell ref="D930:D931"/>
    <mergeCell ref="I930:I931"/>
    <mergeCell ref="J917:J918"/>
    <mergeCell ref="K917:K918"/>
    <mergeCell ref="A927:A928"/>
    <mergeCell ref="B927:B928"/>
    <mergeCell ref="C927:C928"/>
    <mergeCell ref="D927:D928"/>
    <mergeCell ref="I927:I928"/>
    <mergeCell ref="J927:J928"/>
    <mergeCell ref="K927:K928"/>
    <mergeCell ref="A917:A918"/>
    <mergeCell ref="B917:B918"/>
    <mergeCell ref="C917:C918"/>
    <mergeCell ref="D917:D918"/>
    <mergeCell ref="I917:I918"/>
    <mergeCell ref="J976:J977"/>
    <mergeCell ref="K976:K977"/>
    <mergeCell ref="A982:A983"/>
    <mergeCell ref="B982:B983"/>
    <mergeCell ref="C982:C983"/>
    <mergeCell ref="D982:D983"/>
    <mergeCell ref="I982:I983"/>
    <mergeCell ref="J982:J983"/>
    <mergeCell ref="K982:K983"/>
    <mergeCell ref="A976:A977"/>
    <mergeCell ref="B976:B977"/>
    <mergeCell ref="C976:C977"/>
    <mergeCell ref="D976:D977"/>
    <mergeCell ref="I976:I977"/>
    <mergeCell ref="J950:J953"/>
    <mergeCell ref="K950:K953"/>
    <mergeCell ref="A966:A968"/>
    <mergeCell ref="B966:B968"/>
    <mergeCell ref="C966:C968"/>
    <mergeCell ref="D966:D968"/>
    <mergeCell ref="I966:I968"/>
    <mergeCell ref="J966:J968"/>
    <mergeCell ref="K966:K968"/>
    <mergeCell ref="A950:A953"/>
    <mergeCell ref="B950:B953"/>
    <mergeCell ref="C950:C953"/>
    <mergeCell ref="D950:D953"/>
    <mergeCell ref="I950:I953"/>
    <mergeCell ref="J1019:J1020"/>
    <mergeCell ref="K1019:K1020"/>
    <mergeCell ref="A1021:A1023"/>
    <mergeCell ref="B1021:B1023"/>
    <mergeCell ref="C1021:C1023"/>
    <mergeCell ref="D1021:D1023"/>
    <mergeCell ref="I1021:I1023"/>
    <mergeCell ref="J1021:J1023"/>
    <mergeCell ref="K1021:K1023"/>
    <mergeCell ref="A1019:A1020"/>
    <mergeCell ref="B1019:B1020"/>
    <mergeCell ref="C1019:C1020"/>
    <mergeCell ref="D1019:D1020"/>
    <mergeCell ref="I1019:I1020"/>
    <mergeCell ref="J987:J988"/>
    <mergeCell ref="K987:K988"/>
    <mergeCell ref="A1000:A1001"/>
    <mergeCell ref="B1000:B1001"/>
    <mergeCell ref="C1000:C1001"/>
    <mergeCell ref="D1000:D1001"/>
    <mergeCell ref="I1000:I1001"/>
    <mergeCell ref="J1000:J1001"/>
    <mergeCell ref="K1000:K1001"/>
    <mergeCell ref="A987:A988"/>
    <mergeCell ref="B987:B988"/>
    <mergeCell ref="C987:C988"/>
    <mergeCell ref="D987:D988"/>
    <mergeCell ref="I987:I988"/>
    <mergeCell ref="J1039:J1040"/>
    <mergeCell ref="K1039:K1040"/>
    <mergeCell ref="A1042:A1043"/>
    <mergeCell ref="B1042:B1043"/>
    <mergeCell ref="C1042:C1043"/>
    <mergeCell ref="D1042:D1043"/>
    <mergeCell ref="I1042:I1043"/>
    <mergeCell ref="J1042:J1043"/>
    <mergeCell ref="K1042:K1043"/>
    <mergeCell ref="A1039:A1040"/>
    <mergeCell ref="B1039:B1040"/>
    <mergeCell ref="C1039:C1040"/>
    <mergeCell ref="D1039:D1040"/>
    <mergeCell ref="I1039:I1040"/>
    <mergeCell ref="J1031:J1032"/>
    <mergeCell ref="K1031:K1032"/>
    <mergeCell ref="A1035:A1036"/>
    <mergeCell ref="B1035:B1036"/>
    <mergeCell ref="C1035:C1036"/>
    <mergeCell ref="D1035:D1036"/>
    <mergeCell ref="I1035:I1036"/>
    <mergeCell ref="J1035:J1036"/>
    <mergeCell ref="K1035:K1036"/>
    <mergeCell ref="A1031:A1032"/>
    <mergeCell ref="B1031:B1032"/>
    <mergeCell ref="C1031:C1032"/>
    <mergeCell ref="D1031:D1032"/>
    <mergeCell ref="I1031:I1032"/>
    <mergeCell ref="J1059:J1060"/>
    <mergeCell ref="K1059:K1060"/>
    <mergeCell ref="A1061:A1064"/>
    <mergeCell ref="B1061:B1064"/>
    <mergeCell ref="C1061:C1064"/>
    <mergeCell ref="D1061:D1064"/>
    <mergeCell ref="I1061:I1064"/>
    <mergeCell ref="J1061:J1064"/>
    <mergeCell ref="K1061:K1064"/>
    <mergeCell ref="A1059:A1060"/>
    <mergeCell ref="B1059:B1060"/>
    <mergeCell ref="C1059:C1060"/>
    <mergeCell ref="D1059:D1060"/>
    <mergeCell ref="I1059:I1060"/>
    <mergeCell ref="J1046:J1047"/>
    <mergeCell ref="K1046:K1047"/>
    <mergeCell ref="A1049:A1052"/>
    <mergeCell ref="B1049:B1052"/>
    <mergeCell ref="C1049:C1052"/>
    <mergeCell ref="D1049:D1052"/>
    <mergeCell ref="I1049:I1052"/>
    <mergeCell ref="J1049:J1052"/>
    <mergeCell ref="K1049:K1052"/>
    <mergeCell ref="A1046:A1047"/>
    <mergeCell ref="B1046:B1047"/>
    <mergeCell ref="C1046:C1047"/>
    <mergeCell ref="D1046:D1047"/>
    <mergeCell ref="I1046:I1047"/>
    <mergeCell ref="J1097:J1098"/>
    <mergeCell ref="K1097:K1098"/>
    <mergeCell ref="A1102:A1103"/>
    <mergeCell ref="B1102:B1103"/>
    <mergeCell ref="C1102:C1103"/>
    <mergeCell ref="D1102:D1103"/>
    <mergeCell ref="I1102:I1103"/>
    <mergeCell ref="J1102:J1103"/>
    <mergeCell ref="K1102:K1103"/>
    <mergeCell ref="A1097:A1098"/>
    <mergeCell ref="B1097:B1098"/>
    <mergeCell ref="C1097:C1098"/>
    <mergeCell ref="D1097:D1098"/>
    <mergeCell ref="I1097:I1098"/>
    <mergeCell ref="J1066:J1067"/>
    <mergeCell ref="K1066:K1067"/>
    <mergeCell ref="A1074:A1075"/>
    <mergeCell ref="B1074:B1075"/>
    <mergeCell ref="C1074:C1075"/>
    <mergeCell ref="D1074:D1075"/>
    <mergeCell ref="I1074:I1075"/>
    <mergeCell ref="J1074:J1075"/>
    <mergeCell ref="K1074:K1075"/>
    <mergeCell ref="A1066:A1067"/>
    <mergeCell ref="B1066:B1067"/>
    <mergeCell ref="C1066:C1067"/>
    <mergeCell ref="D1066:D1067"/>
    <mergeCell ref="I1066:I1067"/>
    <mergeCell ref="J1123:J1124"/>
    <mergeCell ref="K1123:K1124"/>
    <mergeCell ref="A1134:A1135"/>
    <mergeCell ref="B1134:B1135"/>
    <mergeCell ref="C1134:C1135"/>
    <mergeCell ref="D1134:D1135"/>
    <mergeCell ref="I1134:I1135"/>
    <mergeCell ref="J1134:J1135"/>
    <mergeCell ref="K1134:K1135"/>
    <mergeCell ref="A1123:A1124"/>
    <mergeCell ref="B1123:B1124"/>
    <mergeCell ref="C1123:C1124"/>
    <mergeCell ref="D1123:D1124"/>
    <mergeCell ref="I1123:I1124"/>
    <mergeCell ref="J1105:J1106"/>
    <mergeCell ref="K1105:K1106"/>
    <mergeCell ref="A1112:A1113"/>
    <mergeCell ref="B1112:B1113"/>
    <mergeCell ref="C1112:C1113"/>
    <mergeCell ref="D1112:D1113"/>
    <mergeCell ref="I1112:I1113"/>
    <mergeCell ref="J1112:J1113"/>
    <mergeCell ref="K1112:K1113"/>
    <mergeCell ref="A1105:A1106"/>
    <mergeCell ref="B1105:B1106"/>
    <mergeCell ref="C1105:C1106"/>
    <mergeCell ref="D1105:D1106"/>
    <mergeCell ref="I1105:I1106"/>
    <mergeCell ref="J1150:J1151"/>
    <mergeCell ref="K1150:K1151"/>
    <mergeCell ref="A1153:A1154"/>
    <mergeCell ref="B1153:B1154"/>
    <mergeCell ref="C1153:C1154"/>
    <mergeCell ref="D1153:D1154"/>
    <mergeCell ref="I1153:I1154"/>
    <mergeCell ref="J1153:J1154"/>
    <mergeCell ref="K1153:K1154"/>
    <mergeCell ref="A1150:A1151"/>
    <mergeCell ref="B1150:B1151"/>
    <mergeCell ref="C1150:C1151"/>
    <mergeCell ref="D1150:D1151"/>
    <mergeCell ref="I1150:I1151"/>
    <mergeCell ref="J1138:J1139"/>
    <mergeCell ref="K1138:K1139"/>
    <mergeCell ref="A1142:A1144"/>
    <mergeCell ref="B1142:B1144"/>
    <mergeCell ref="C1142:C1144"/>
    <mergeCell ref="D1142:D1144"/>
    <mergeCell ref="I1142:I1144"/>
    <mergeCell ref="J1142:J1144"/>
    <mergeCell ref="K1142:K1144"/>
    <mergeCell ref="A1138:A1139"/>
    <mergeCell ref="B1138:B1139"/>
    <mergeCell ref="C1138:C1139"/>
    <mergeCell ref="D1138:D1139"/>
    <mergeCell ref="I1138:I1139"/>
    <mergeCell ref="J1167:J1168"/>
    <mergeCell ref="K1167:K1168"/>
    <mergeCell ref="A1178:A1181"/>
    <mergeCell ref="B1178:B1181"/>
    <mergeCell ref="C1178:C1181"/>
    <mergeCell ref="D1178:D1181"/>
    <mergeCell ref="I1178:I1181"/>
    <mergeCell ref="J1178:J1181"/>
    <mergeCell ref="K1178:K1181"/>
    <mergeCell ref="A1167:A1168"/>
    <mergeCell ref="B1167:B1168"/>
    <mergeCell ref="C1167:C1168"/>
    <mergeCell ref="D1167:D1168"/>
    <mergeCell ref="I1167:I1168"/>
    <mergeCell ref="J1157:J1158"/>
    <mergeCell ref="K1157:K1158"/>
    <mergeCell ref="A1164:A1166"/>
    <mergeCell ref="B1164:B1166"/>
    <mergeCell ref="C1164:C1166"/>
    <mergeCell ref="D1164:D1166"/>
    <mergeCell ref="I1164:I1166"/>
    <mergeCell ref="J1164:J1166"/>
    <mergeCell ref="K1164:K1166"/>
    <mergeCell ref="A1157:A1158"/>
    <mergeCell ref="B1157:B1158"/>
    <mergeCell ref="C1157:C1158"/>
    <mergeCell ref="D1157:D1158"/>
    <mergeCell ref="I1157:I1158"/>
    <mergeCell ref="J1188:J1189"/>
    <mergeCell ref="K1188:K1189"/>
    <mergeCell ref="A1192:A1194"/>
    <mergeCell ref="B1192:B1194"/>
    <mergeCell ref="C1192:C1194"/>
    <mergeCell ref="D1192:D1194"/>
    <mergeCell ref="I1192:I1194"/>
    <mergeCell ref="J1192:J1194"/>
    <mergeCell ref="K1192:K1194"/>
    <mergeCell ref="A1188:A1189"/>
    <mergeCell ref="B1188:B1189"/>
    <mergeCell ref="C1188:C1189"/>
    <mergeCell ref="D1188:D1189"/>
    <mergeCell ref="I1188:I1189"/>
    <mergeCell ref="J1182:J1183"/>
    <mergeCell ref="K1182:K1183"/>
    <mergeCell ref="A1185:A1187"/>
    <mergeCell ref="B1185:B1187"/>
    <mergeCell ref="C1185:C1187"/>
    <mergeCell ref="D1185:D1187"/>
    <mergeCell ref="I1185:I1187"/>
    <mergeCell ref="J1185:J1187"/>
    <mergeCell ref="K1185:K1187"/>
    <mergeCell ref="A1182:A1183"/>
    <mergeCell ref="B1182:B1183"/>
    <mergeCell ref="C1182:C1183"/>
    <mergeCell ref="D1182:D1183"/>
    <mergeCell ref="I1182:I1183"/>
    <mergeCell ref="J1206:J1207"/>
    <mergeCell ref="K1206:K1207"/>
    <mergeCell ref="A1212:A1213"/>
    <mergeCell ref="B1212:B1213"/>
    <mergeCell ref="C1212:C1213"/>
    <mergeCell ref="D1212:D1213"/>
    <mergeCell ref="I1212:I1213"/>
    <mergeCell ref="J1212:J1213"/>
    <mergeCell ref="K1212:K1213"/>
    <mergeCell ref="A1206:A1207"/>
    <mergeCell ref="B1206:B1207"/>
    <mergeCell ref="C1206:C1207"/>
    <mergeCell ref="D1206:D1207"/>
    <mergeCell ref="I1206:I1207"/>
    <mergeCell ref="J1199:J1200"/>
    <mergeCell ref="K1199:K1200"/>
    <mergeCell ref="A1201:A1202"/>
    <mergeCell ref="B1201:B1202"/>
    <mergeCell ref="C1201:C1202"/>
    <mergeCell ref="D1201:D1202"/>
    <mergeCell ref="I1201:I1202"/>
    <mergeCell ref="J1201:J1202"/>
    <mergeCell ref="K1201:K1202"/>
    <mergeCell ref="A1199:A1200"/>
    <mergeCell ref="B1199:B1200"/>
    <mergeCell ref="C1199:C1200"/>
    <mergeCell ref="D1199:D1200"/>
    <mergeCell ref="I1199:I1200"/>
    <mergeCell ref="J1239:J1240"/>
    <mergeCell ref="K1239:K1240"/>
    <mergeCell ref="A1256:A1257"/>
    <mergeCell ref="B1256:B1257"/>
    <mergeCell ref="C1256:C1257"/>
    <mergeCell ref="D1256:D1257"/>
    <mergeCell ref="I1256:I1257"/>
    <mergeCell ref="J1256:J1257"/>
    <mergeCell ref="K1256:K1257"/>
    <mergeCell ref="A1239:A1240"/>
    <mergeCell ref="B1239:B1240"/>
    <mergeCell ref="C1239:C1240"/>
    <mergeCell ref="D1239:D1240"/>
    <mergeCell ref="I1239:I1240"/>
    <mergeCell ref="J1216:J1217"/>
    <mergeCell ref="K1216:K1217"/>
    <mergeCell ref="A1219:A1220"/>
    <mergeCell ref="B1219:B1220"/>
    <mergeCell ref="C1219:C1220"/>
    <mergeCell ref="D1219:D1220"/>
    <mergeCell ref="I1219:I1220"/>
    <mergeCell ref="J1219:J1220"/>
    <mergeCell ref="K1219:K1220"/>
    <mergeCell ref="A1216:A1217"/>
    <mergeCell ref="B1216:B1217"/>
    <mergeCell ref="C1216:C1217"/>
    <mergeCell ref="D1216:D1217"/>
    <mergeCell ref="I1216:I1217"/>
    <mergeCell ref="J1289:J1290"/>
    <mergeCell ref="K1289:K1290"/>
    <mergeCell ref="A1293:A1294"/>
    <mergeCell ref="B1293:B1294"/>
    <mergeCell ref="C1293:C1294"/>
    <mergeCell ref="D1293:D1294"/>
    <mergeCell ref="I1293:I1294"/>
    <mergeCell ref="J1293:J1294"/>
    <mergeCell ref="K1293:K1294"/>
    <mergeCell ref="A1289:A1290"/>
    <mergeCell ref="B1289:B1290"/>
    <mergeCell ref="C1289:C1290"/>
    <mergeCell ref="D1289:D1290"/>
    <mergeCell ref="I1289:I1290"/>
    <mergeCell ref="J1259:J1260"/>
    <mergeCell ref="K1259:K1260"/>
    <mergeCell ref="A1273:A1274"/>
    <mergeCell ref="B1273:B1274"/>
    <mergeCell ref="C1273:C1274"/>
    <mergeCell ref="D1273:D1274"/>
    <mergeCell ref="I1273:I1274"/>
    <mergeCell ref="J1273:J1274"/>
    <mergeCell ref="K1273:K1274"/>
    <mergeCell ref="A1259:A1260"/>
    <mergeCell ref="B1259:B1260"/>
    <mergeCell ref="C1259:C1260"/>
    <mergeCell ref="D1259:D1260"/>
    <mergeCell ref="I1259:I1260"/>
    <mergeCell ref="J1315:J1316"/>
    <mergeCell ref="K1315:K1316"/>
    <mergeCell ref="A1323:A1324"/>
    <mergeCell ref="B1323:B1324"/>
    <mergeCell ref="C1323:C1324"/>
    <mergeCell ref="D1323:D1324"/>
    <mergeCell ref="I1323:I1324"/>
    <mergeCell ref="J1323:J1324"/>
    <mergeCell ref="K1323:K1324"/>
    <mergeCell ref="A1315:A1316"/>
    <mergeCell ref="B1315:B1316"/>
    <mergeCell ref="C1315:C1316"/>
    <mergeCell ref="D1315:D1316"/>
    <mergeCell ref="I1315:I1316"/>
    <mergeCell ref="J1296:J1297"/>
    <mergeCell ref="K1296:K1297"/>
    <mergeCell ref="A1309:A1312"/>
    <mergeCell ref="B1309:B1312"/>
    <mergeCell ref="C1309:C1312"/>
    <mergeCell ref="D1309:D1312"/>
    <mergeCell ref="I1309:I1312"/>
    <mergeCell ref="J1309:J1312"/>
    <mergeCell ref="K1309:K1312"/>
    <mergeCell ref="A1296:A1297"/>
    <mergeCell ref="B1296:B1297"/>
    <mergeCell ref="C1296:C1297"/>
    <mergeCell ref="D1296:D1297"/>
    <mergeCell ref="I1296:I1297"/>
    <mergeCell ref="J1336:J1338"/>
    <mergeCell ref="K1336:K1338"/>
    <mergeCell ref="A1336:A1338"/>
    <mergeCell ref="B1336:B1338"/>
    <mergeCell ref="C1336:C1338"/>
    <mergeCell ref="D1336:D1338"/>
    <mergeCell ref="I1336:I1338"/>
    <mergeCell ref="J1329:J1330"/>
    <mergeCell ref="K1329:K1330"/>
    <mergeCell ref="A1333:A1334"/>
    <mergeCell ref="B1333:B1334"/>
    <mergeCell ref="C1333:C1334"/>
    <mergeCell ref="D1333:D1334"/>
    <mergeCell ref="I1333:I1334"/>
    <mergeCell ref="J1333:J1334"/>
    <mergeCell ref="K1333:K1334"/>
    <mergeCell ref="A1329:A1330"/>
    <mergeCell ref="B1329:B1330"/>
    <mergeCell ref="C1329:C1330"/>
    <mergeCell ref="D1329:D1330"/>
    <mergeCell ref="I1329:I133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414"/>
  <sheetViews>
    <sheetView topLeftCell="A1389" workbookViewId="0">
      <selection activeCell="B1414" sqref="B1414"/>
    </sheetView>
  </sheetViews>
  <sheetFormatPr defaultRowHeight="15" x14ac:dyDescent="0.25"/>
  <sheetData>
    <row r="1" spans="1:2" x14ac:dyDescent="0.25">
      <c r="A1" s="6" t="s">
        <v>3641</v>
      </c>
      <c r="B1" t="s">
        <v>3642</v>
      </c>
    </row>
    <row r="2" spans="1:2" x14ac:dyDescent="0.25">
      <c r="A2" s="7" t="s">
        <v>39</v>
      </c>
      <c r="B2" t="s">
        <v>3643</v>
      </c>
    </row>
    <row r="3" spans="1:2" x14ac:dyDescent="0.25">
      <c r="A3" s="7" t="s">
        <v>50</v>
      </c>
      <c r="B3" t="s">
        <v>3644</v>
      </c>
    </row>
    <row r="4" spans="1:2" x14ac:dyDescent="0.25">
      <c r="A4" s="7" t="s">
        <v>60</v>
      </c>
      <c r="B4" t="s">
        <v>3645</v>
      </c>
    </row>
    <row r="5" spans="1:2" x14ac:dyDescent="0.25">
      <c r="A5" s="7" t="s">
        <v>3646</v>
      </c>
      <c r="B5" t="s">
        <v>3647</v>
      </c>
    </row>
    <row r="6" spans="1:2" x14ac:dyDescent="0.25">
      <c r="A6" s="7" t="s">
        <v>3648</v>
      </c>
      <c r="B6" t="s">
        <v>3649</v>
      </c>
    </row>
    <row r="7" spans="1:2" x14ac:dyDescent="0.25">
      <c r="A7" s="7" t="s">
        <v>3650</v>
      </c>
      <c r="B7" t="s">
        <v>3651</v>
      </c>
    </row>
    <row r="8" spans="1:2" x14ac:dyDescent="0.25">
      <c r="A8" s="7" t="s">
        <v>3652</v>
      </c>
      <c r="B8" t="s">
        <v>3653</v>
      </c>
    </row>
    <row r="9" spans="1:2" x14ac:dyDescent="0.25">
      <c r="A9" s="7" t="s">
        <v>69</v>
      </c>
      <c r="B9" t="s">
        <v>3653</v>
      </c>
    </row>
    <row r="10" spans="1:2" x14ac:dyDescent="0.25">
      <c r="A10" s="7" t="s">
        <v>77</v>
      </c>
      <c r="B10" t="s">
        <v>3654</v>
      </c>
    </row>
    <row r="11" spans="1:2" x14ac:dyDescent="0.25">
      <c r="A11" s="7" t="s">
        <v>85</v>
      </c>
      <c r="B11" t="s">
        <v>3655</v>
      </c>
    </row>
    <row r="12" spans="1:2" x14ac:dyDescent="0.25">
      <c r="A12" s="7" t="s">
        <v>90</v>
      </c>
      <c r="B12" t="s">
        <v>3656</v>
      </c>
    </row>
    <row r="13" spans="1:2" x14ac:dyDescent="0.25">
      <c r="A13" s="7" t="s">
        <v>93</v>
      </c>
      <c r="B13" t="s">
        <v>3657</v>
      </c>
    </row>
    <row r="14" spans="1:2" x14ac:dyDescent="0.25">
      <c r="A14" s="7" t="s">
        <v>104</v>
      </c>
      <c r="B14" t="s">
        <v>3658</v>
      </c>
    </row>
    <row r="15" spans="1:2" x14ac:dyDescent="0.25">
      <c r="A15" s="7" t="s">
        <v>110</v>
      </c>
      <c r="B15" t="s">
        <v>3659</v>
      </c>
    </row>
    <row r="16" spans="1:2" x14ac:dyDescent="0.25">
      <c r="A16" s="7" t="s">
        <v>119</v>
      </c>
      <c r="B16" t="s">
        <v>3660</v>
      </c>
    </row>
    <row r="17" spans="1:2" x14ac:dyDescent="0.25">
      <c r="A17" s="7" t="s">
        <v>127</v>
      </c>
      <c r="B17" t="s">
        <v>3661</v>
      </c>
    </row>
    <row r="18" spans="1:2" x14ac:dyDescent="0.25">
      <c r="A18" s="7" t="s">
        <v>135</v>
      </c>
      <c r="B18" t="s">
        <v>3661</v>
      </c>
    </row>
    <row r="19" spans="1:2" x14ac:dyDescent="0.25">
      <c r="A19" s="7" t="s">
        <v>154</v>
      </c>
      <c r="B19" t="s">
        <v>3662</v>
      </c>
    </row>
    <row r="20" spans="1:2" x14ac:dyDescent="0.25">
      <c r="A20" s="7" t="s">
        <v>160</v>
      </c>
      <c r="B20" t="s">
        <v>3663</v>
      </c>
    </row>
    <row r="21" spans="1:2" x14ac:dyDescent="0.25">
      <c r="A21" s="7" t="s">
        <v>167</v>
      </c>
      <c r="B21" t="s">
        <v>3664</v>
      </c>
    </row>
    <row r="22" spans="1:2" x14ac:dyDescent="0.25">
      <c r="A22" s="7" t="s">
        <v>172</v>
      </c>
      <c r="B22" t="s">
        <v>3665</v>
      </c>
    </row>
    <row r="23" spans="1:2" x14ac:dyDescent="0.25">
      <c r="A23" s="7" t="s">
        <v>3666</v>
      </c>
      <c r="B23" t="s">
        <v>3649</v>
      </c>
    </row>
    <row r="24" spans="1:2" x14ac:dyDescent="0.25">
      <c r="A24" s="7" t="s">
        <v>3667</v>
      </c>
      <c r="B24" t="s">
        <v>3668</v>
      </c>
    </row>
    <row r="25" spans="1:2" x14ac:dyDescent="0.25">
      <c r="A25" s="7" t="s">
        <v>3669</v>
      </c>
      <c r="B25" t="s">
        <v>3670</v>
      </c>
    </row>
    <row r="26" spans="1:2" x14ac:dyDescent="0.25">
      <c r="A26" s="7" t="s">
        <v>175</v>
      </c>
      <c r="B26" t="s">
        <v>3671</v>
      </c>
    </row>
    <row r="27" spans="1:2" x14ac:dyDescent="0.25">
      <c r="A27" s="7" t="s">
        <v>182</v>
      </c>
      <c r="B27" t="s">
        <v>3672</v>
      </c>
    </row>
    <row r="28" spans="1:2" x14ac:dyDescent="0.25">
      <c r="A28" s="7" t="s">
        <v>188</v>
      </c>
      <c r="B28" t="s">
        <v>3673</v>
      </c>
    </row>
    <row r="29" spans="1:2" x14ac:dyDescent="0.25">
      <c r="A29" s="7" t="s">
        <v>191</v>
      </c>
      <c r="B29" t="s">
        <v>3674</v>
      </c>
    </row>
    <row r="30" spans="1:2" x14ac:dyDescent="0.25">
      <c r="A30" s="7" t="s">
        <v>3675</v>
      </c>
      <c r="B30" t="s">
        <v>3676</v>
      </c>
    </row>
    <row r="31" spans="1:2" x14ac:dyDescent="0.25">
      <c r="A31" s="7" t="s">
        <v>3677</v>
      </c>
      <c r="B31" t="s">
        <v>3678</v>
      </c>
    </row>
    <row r="32" spans="1:2" x14ac:dyDescent="0.25">
      <c r="A32" s="7" t="s">
        <v>3679</v>
      </c>
      <c r="B32" t="s">
        <v>3680</v>
      </c>
    </row>
    <row r="33" spans="1:2" x14ac:dyDescent="0.25">
      <c r="A33" s="7" t="s">
        <v>198</v>
      </c>
      <c r="B33" t="s">
        <v>3681</v>
      </c>
    </row>
    <row r="34" spans="1:2" x14ac:dyDescent="0.25">
      <c r="A34" s="7" t="s">
        <v>205</v>
      </c>
      <c r="B34" t="s">
        <v>3682</v>
      </c>
    </row>
    <row r="35" spans="1:2" x14ac:dyDescent="0.25">
      <c r="A35" s="7" t="s">
        <v>210</v>
      </c>
      <c r="B35" t="s">
        <v>3683</v>
      </c>
    </row>
    <row r="36" spans="1:2" x14ac:dyDescent="0.25">
      <c r="A36" s="7" t="s">
        <v>217</v>
      </c>
      <c r="B36" t="s">
        <v>3684</v>
      </c>
    </row>
    <row r="37" spans="1:2" x14ac:dyDescent="0.25">
      <c r="A37" s="7" t="s">
        <v>224</v>
      </c>
      <c r="B37" t="s">
        <v>3685</v>
      </c>
    </row>
    <row r="38" spans="1:2" x14ac:dyDescent="0.25">
      <c r="A38" s="7" t="s">
        <v>228</v>
      </c>
      <c r="B38" t="s">
        <v>3686</v>
      </c>
    </row>
    <row r="39" spans="1:2" x14ac:dyDescent="0.25">
      <c r="A39" s="7" t="s">
        <v>235</v>
      </c>
      <c r="B39" t="s">
        <v>3687</v>
      </c>
    </row>
    <row r="40" spans="1:2" x14ac:dyDescent="0.25">
      <c r="A40" s="7" t="s">
        <v>238</v>
      </c>
      <c r="B40" t="s">
        <v>3688</v>
      </c>
    </row>
    <row r="41" spans="1:2" x14ac:dyDescent="0.25">
      <c r="A41" s="7" t="s">
        <v>245</v>
      </c>
      <c r="B41" t="s">
        <v>3689</v>
      </c>
    </row>
    <row r="42" spans="1:2" x14ac:dyDescent="0.25">
      <c r="A42" s="7" t="s">
        <v>253</v>
      </c>
      <c r="B42" t="s">
        <v>3690</v>
      </c>
    </row>
    <row r="43" spans="1:2" x14ac:dyDescent="0.25">
      <c r="A43" s="7" t="s">
        <v>3691</v>
      </c>
      <c r="B43" t="s">
        <v>3692</v>
      </c>
    </row>
    <row r="44" spans="1:2" x14ac:dyDescent="0.25">
      <c r="A44" s="7" t="s">
        <v>256</v>
      </c>
      <c r="B44" t="s">
        <v>3693</v>
      </c>
    </row>
    <row r="45" spans="1:2" x14ac:dyDescent="0.25">
      <c r="A45" s="7" t="s">
        <v>262</v>
      </c>
      <c r="B45" t="s">
        <v>3694</v>
      </c>
    </row>
    <row r="46" spans="1:2" x14ac:dyDescent="0.25">
      <c r="A46" s="7" t="s">
        <v>269</v>
      </c>
      <c r="B46" t="s">
        <v>3643</v>
      </c>
    </row>
    <row r="47" spans="1:2" x14ac:dyDescent="0.25">
      <c r="A47" s="7" t="s">
        <v>276</v>
      </c>
      <c r="B47" t="s">
        <v>3695</v>
      </c>
    </row>
    <row r="48" spans="1:2" x14ac:dyDescent="0.25">
      <c r="A48" s="7" t="s">
        <v>280</v>
      </c>
      <c r="B48" t="s">
        <v>3696</v>
      </c>
    </row>
    <row r="49" spans="1:2" x14ac:dyDescent="0.25">
      <c r="A49" s="7" t="s">
        <v>283</v>
      </c>
      <c r="B49" t="s">
        <v>3670</v>
      </c>
    </row>
    <row r="50" spans="1:2" x14ac:dyDescent="0.25">
      <c r="A50" s="7" t="s">
        <v>287</v>
      </c>
      <c r="B50" t="s">
        <v>3670</v>
      </c>
    </row>
    <row r="51" spans="1:2" x14ac:dyDescent="0.25">
      <c r="A51" s="7" t="s">
        <v>292</v>
      </c>
      <c r="B51" t="s">
        <v>3697</v>
      </c>
    </row>
    <row r="52" spans="1:2" x14ac:dyDescent="0.25">
      <c r="A52" s="7" t="s">
        <v>3698</v>
      </c>
      <c r="B52" t="s">
        <v>3699</v>
      </c>
    </row>
    <row r="53" spans="1:2" x14ac:dyDescent="0.25">
      <c r="A53" s="7" t="s">
        <v>298</v>
      </c>
      <c r="B53" t="s">
        <v>3700</v>
      </c>
    </row>
    <row r="54" spans="1:2" x14ac:dyDescent="0.25">
      <c r="A54" s="7" t="s">
        <v>300</v>
      </c>
      <c r="B54" t="s">
        <v>3642</v>
      </c>
    </row>
    <row r="55" spans="1:2" x14ac:dyDescent="0.25">
      <c r="A55" s="7" t="s">
        <v>302</v>
      </c>
      <c r="B55" t="s">
        <v>3701</v>
      </c>
    </row>
    <row r="56" spans="1:2" x14ac:dyDescent="0.25">
      <c r="A56" s="7" t="s">
        <v>308</v>
      </c>
      <c r="B56" t="s">
        <v>3702</v>
      </c>
    </row>
    <row r="57" spans="1:2" x14ac:dyDescent="0.25">
      <c r="A57" s="7" t="s">
        <v>3703</v>
      </c>
      <c r="B57" t="s">
        <v>3704</v>
      </c>
    </row>
    <row r="58" spans="1:2" x14ac:dyDescent="0.25">
      <c r="A58" s="7" t="s">
        <v>319</v>
      </c>
      <c r="B58" t="s">
        <v>3705</v>
      </c>
    </row>
    <row r="59" spans="1:2" x14ac:dyDescent="0.25">
      <c r="A59" s="7" t="s">
        <v>3706</v>
      </c>
      <c r="B59" t="s">
        <v>3707</v>
      </c>
    </row>
    <row r="60" spans="1:2" x14ac:dyDescent="0.25">
      <c r="A60" s="7" t="s">
        <v>324</v>
      </c>
      <c r="B60" t="s">
        <v>3708</v>
      </c>
    </row>
    <row r="61" spans="1:2" x14ac:dyDescent="0.25">
      <c r="A61" s="7" t="s">
        <v>328</v>
      </c>
      <c r="B61" t="s">
        <v>3709</v>
      </c>
    </row>
    <row r="62" spans="1:2" x14ac:dyDescent="0.25">
      <c r="A62" s="7" t="s">
        <v>332</v>
      </c>
      <c r="B62" t="s">
        <v>3653</v>
      </c>
    </row>
    <row r="63" spans="1:2" x14ac:dyDescent="0.25">
      <c r="A63" s="7" t="s">
        <v>336</v>
      </c>
      <c r="B63" t="s">
        <v>3700</v>
      </c>
    </row>
    <row r="64" spans="1:2" x14ac:dyDescent="0.25">
      <c r="A64" s="7" t="s">
        <v>339</v>
      </c>
      <c r="B64" t="s">
        <v>3710</v>
      </c>
    </row>
    <row r="65" spans="1:2" x14ac:dyDescent="0.25">
      <c r="A65" s="7" t="s">
        <v>347</v>
      </c>
      <c r="B65" t="s">
        <v>3711</v>
      </c>
    </row>
    <row r="66" spans="1:2" x14ac:dyDescent="0.25">
      <c r="A66" s="7" t="s">
        <v>349</v>
      </c>
      <c r="B66" t="s">
        <v>3712</v>
      </c>
    </row>
    <row r="67" spans="1:2" x14ac:dyDescent="0.25">
      <c r="A67" s="7" t="s">
        <v>354</v>
      </c>
      <c r="B67" t="s">
        <v>3713</v>
      </c>
    </row>
    <row r="68" spans="1:2" x14ac:dyDescent="0.25">
      <c r="A68" s="7" t="s">
        <v>359</v>
      </c>
      <c r="B68" t="s">
        <v>3662</v>
      </c>
    </row>
    <row r="69" spans="1:2" x14ac:dyDescent="0.25">
      <c r="A69" s="7" t="s">
        <v>364</v>
      </c>
      <c r="B69" t="s">
        <v>3714</v>
      </c>
    </row>
    <row r="70" spans="1:2" x14ac:dyDescent="0.25">
      <c r="A70" s="7" t="s">
        <v>3715</v>
      </c>
      <c r="B70" t="s">
        <v>3660</v>
      </c>
    </row>
    <row r="71" spans="1:2" x14ac:dyDescent="0.25">
      <c r="A71" s="7" t="s">
        <v>367</v>
      </c>
      <c r="B71" t="s">
        <v>3716</v>
      </c>
    </row>
    <row r="72" spans="1:2" x14ac:dyDescent="0.25">
      <c r="A72" s="7" t="s">
        <v>373</v>
      </c>
      <c r="B72" t="s">
        <v>3717</v>
      </c>
    </row>
    <row r="73" spans="1:2" x14ac:dyDescent="0.25">
      <c r="A73" s="7" t="s">
        <v>379</v>
      </c>
      <c r="B73" t="s">
        <v>3689</v>
      </c>
    </row>
    <row r="74" spans="1:2" x14ac:dyDescent="0.25">
      <c r="A74" s="7" t="s">
        <v>384</v>
      </c>
      <c r="B74" t="s">
        <v>3718</v>
      </c>
    </row>
    <row r="75" spans="1:2" x14ac:dyDescent="0.25">
      <c r="A75" s="7" t="s">
        <v>3719</v>
      </c>
      <c r="B75" t="s">
        <v>3662</v>
      </c>
    </row>
    <row r="76" spans="1:2" x14ac:dyDescent="0.25">
      <c r="A76" s="7" t="s">
        <v>388</v>
      </c>
      <c r="B76" t="s">
        <v>3684</v>
      </c>
    </row>
    <row r="77" spans="1:2" x14ac:dyDescent="0.25">
      <c r="A77" s="7" t="s">
        <v>391</v>
      </c>
      <c r="B77" t="s">
        <v>3660</v>
      </c>
    </row>
    <row r="78" spans="1:2" x14ac:dyDescent="0.25">
      <c r="A78" s="7" t="s">
        <v>3720</v>
      </c>
      <c r="B78" t="s">
        <v>3721</v>
      </c>
    </row>
    <row r="79" spans="1:2" x14ac:dyDescent="0.25">
      <c r="A79" s="7" t="s">
        <v>398</v>
      </c>
      <c r="B79" t="s">
        <v>3722</v>
      </c>
    </row>
    <row r="80" spans="1:2" x14ac:dyDescent="0.25">
      <c r="A80" s="7" t="s">
        <v>3723</v>
      </c>
      <c r="B80" t="s">
        <v>3724</v>
      </c>
    </row>
    <row r="81" spans="1:2" x14ac:dyDescent="0.25">
      <c r="A81" s="7" t="s">
        <v>404</v>
      </c>
      <c r="B81" t="s">
        <v>3724</v>
      </c>
    </row>
    <row r="82" spans="1:2" x14ac:dyDescent="0.25">
      <c r="A82" s="7" t="s">
        <v>406</v>
      </c>
      <c r="B82" t="s">
        <v>3725</v>
      </c>
    </row>
    <row r="83" spans="1:2" x14ac:dyDescent="0.25">
      <c r="A83" s="7" t="s">
        <v>3726</v>
      </c>
      <c r="B83" t="s">
        <v>3727</v>
      </c>
    </row>
    <row r="84" spans="1:2" x14ac:dyDescent="0.25">
      <c r="A84" s="7" t="s">
        <v>410</v>
      </c>
      <c r="B84" t="s">
        <v>3728</v>
      </c>
    </row>
    <row r="85" spans="1:2" x14ac:dyDescent="0.25">
      <c r="A85" s="7" t="s">
        <v>414</v>
      </c>
      <c r="B85" t="s">
        <v>3708</v>
      </c>
    </row>
    <row r="86" spans="1:2" x14ac:dyDescent="0.25">
      <c r="A86" s="7" t="s">
        <v>416</v>
      </c>
      <c r="B86" t="s">
        <v>3729</v>
      </c>
    </row>
    <row r="87" spans="1:2" x14ac:dyDescent="0.25">
      <c r="A87" s="7" t="s">
        <v>425</v>
      </c>
      <c r="B87" t="s">
        <v>3689</v>
      </c>
    </row>
    <row r="88" spans="1:2" x14ac:dyDescent="0.25">
      <c r="A88" s="7" t="s">
        <v>429</v>
      </c>
      <c r="B88" t="s">
        <v>3730</v>
      </c>
    </row>
    <row r="89" spans="1:2" x14ac:dyDescent="0.25">
      <c r="A89" s="7" t="s">
        <v>432</v>
      </c>
      <c r="B89" t="s">
        <v>3731</v>
      </c>
    </row>
    <row r="90" spans="1:2" x14ac:dyDescent="0.25">
      <c r="A90" s="7" t="s">
        <v>439</v>
      </c>
      <c r="B90" t="s">
        <v>3732</v>
      </c>
    </row>
    <row r="91" spans="1:2" x14ac:dyDescent="0.25">
      <c r="A91" s="7" t="s">
        <v>3733</v>
      </c>
      <c r="B91" t="s">
        <v>3673</v>
      </c>
    </row>
    <row r="92" spans="1:2" x14ac:dyDescent="0.25">
      <c r="A92" s="7" t="s">
        <v>441</v>
      </c>
      <c r="B92" t="s">
        <v>3734</v>
      </c>
    </row>
    <row r="93" spans="1:2" x14ac:dyDescent="0.25">
      <c r="A93" s="7" t="s">
        <v>446</v>
      </c>
      <c r="B93" t="s">
        <v>3642</v>
      </c>
    </row>
    <row r="94" spans="1:2" x14ac:dyDescent="0.25">
      <c r="A94" s="7" t="s">
        <v>449</v>
      </c>
      <c r="B94" t="s">
        <v>3735</v>
      </c>
    </row>
    <row r="95" spans="1:2" x14ac:dyDescent="0.25">
      <c r="A95" s="7" t="s">
        <v>453</v>
      </c>
      <c r="B95" t="s">
        <v>3680</v>
      </c>
    </row>
    <row r="96" spans="1:2" x14ac:dyDescent="0.25">
      <c r="A96" s="7" t="s">
        <v>458</v>
      </c>
      <c r="B96" t="s">
        <v>3700</v>
      </c>
    </row>
    <row r="97" spans="1:2" x14ac:dyDescent="0.25">
      <c r="A97" s="7" t="s">
        <v>460</v>
      </c>
      <c r="B97" t="s">
        <v>3736</v>
      </c>
    </row>
    <row r="98" spans="1:2" x14ac:dyDescent="0.25">
      <c r="A98" s="7" t="s">
        <v>466</v>
      </c>
      <c r="B98" t="s">
        <v>3643</v>
      </c>
    </row>
    <row r="99" spans="1:2" x14ac:dyDescent="0.25">
      <c r="A99" s="7" t="s">
        <v>3737</v>
      </c>
      <c r="B99" t="s">
        <v>3738</v>
      </c>
    </row>
    <row r="100" spans="1:2" x14ac:dyDescent="0.25">
      <c r="A100" s="7" t="s">
        <v>471</v>
      </c>
      <c r="B100" t="s">
        <v>3739</v>
      </c>
    </row>
    <row r="101" spans="1:2" x14ac:dyDescent="0.25">
      <c r="A101" s="7" t="s">
        <v>475</v>
      </c>
      <c r="B101" t="s">
        <v>3740</v>
      </c>
    </row>
    <row r="102" spans="1:2" x14ac:dyDescent="0.25">
      <c r="A102" s="7" t="s">
        <v>3741</v>
      </c>
      <c r="B102" t="s">
        <v>3742</v>
      </c>
    </row>
    <row r="103" spans="1:2" x14ac:dyDescent="0.25">
      <c r="A103" s="7" t="s">
        <v>477</v>
      </c>
      <c r="B103" t="s">
        <v>3649</v>
      </c>
    </row>
    <row r="104" spans="1:2" x14ac:dyDescent="0.25">
      <c r="A104" s="7" t="s">
        <v>3743</v>
      </c>
      <c r="B104" t="s">
        <v>3642</v>
      </c>
    </row>
    <row r="105" spans="1:2" x14ac:dyDescent="0.25">
      <c r="A105" s="7" t="s">
        <v>3744</v>
      </c>
      <c r="B105" t="s">
        <v>3745</v>
      </c>
    </row>
    <row r="106" spans="1:2" x14ac:dyDescent="0.25">
      <c r="A106" s="7" t="s">
        <v>480</v>
      </c>
      <c r="B106" t="s">
        <v>3746</v>
      </c>
    </row>
    <row r="107" spans="1:2" x14ac:dyDescent="0.25">
      <c r="A107" s="7" t="s">
        <v>485</v>
      </c>
      <c r="B107" t="s">
        <v>3747</v>
      </c>
    </row>
    <row r="108" spans="1:2" x14ac:dyDescent="0.25">
      <c r="A108" s="7" t="s">
        <v>490</v>
      </c>
      <c r="B108" t="s">
        <v>3748</v>
      </c>
    </row>
    <row r="109" spans="1:2" x14ac:dyDescent="0.25">
      <c r="A109" s="7" t="s">
        <v>3749</v>
      </c>
      <c r="B109" t="s">
        <v>3750</v>
      </c>
    </row>
    <row r="110" spans="1:2" x14ac:dyDescent="0.25">
      <c r="A110" s="7" t="s">
        <v>495</v>
      </c>
      <c r="B110" t="s">
        <v>3642</v>
      </c>
    </row>
    <row r="111" spans="1:2" x14ac:dyDescent="0.25">
      <c r="A111" s="7" t="s">
        <v>499</v>
      </c>
      <c r="B111" t="s">
        <v>3681</v>
      </c>
    </row>
    <row r="112" spans="1:2" x14ac:dyDescent="0.25">
      <c r="A112" s="7" t="s">
        <v>504</v>
      </c>
      <c r="B112" t="s">
        <v>3751</v>
      </c>
    </row>
    <row r="113" spans="1:2" x14ac:dyDescent="0.25">
      <c r="A113" s="7" t="s">
        <v>510</v>
      </c>
      <c r="B113" t="s">
        <v>3752</v>
      </c>
    </row>
    <row r="114" spans="1:2" x14ac:dyDescent="0.25">
      <c r="A114" s="7" t="s">
        <v>514</v>
      </c>
      <c r="B114" t="s">
        <v>3700</v>
      </c>
    </row>
    <row r="115" spans="1:2" x14ac:dyDescent="0.25">
      <c r="A115" s="7" t="s">
        <v>518</v>
      </c>
      <c r="B115" t="s">
        <v>3753</v>
      </c>
    </row>
    <row r="116" spans="1:2" x14ac:dyDescent="0.25">
      <c r="A116" s="7" t="s">
        <v>523</v>
      </c>
      <c r="B116" t="s">
        <v>3653</v>
      </c>
    </row>
    <row r="117" spans="1:2" x14ac:dyDescent="0.25">
      <c r="A117" s="7" t="s">
        <v>3754</v>
      </c>
      <c r="B117" t="s">
        <v>3711</v>
      </c>
    </row>
    <row r="118" spans="1:2" x14ac:dyDescent="0.25">
      <c r="A118" s="7" t="s">
        <v>3755</v>
      </c>
      <c r="B118" t="s">
        <v>3729</v>
      </c>
    </row>
    <row r="119" spans="1:2" x14ac:dyDescent="0.25">
      <c r="A119" s="7" t="s">
        <v>526</v>
      </c>
      <c r="B119" t="s">
        <v>3642</v>
      </c>
    </row>
    <row r="120" spans="1:2" x14ac:dyDescent="0.25">
      <c r="A120" s="7" t="s">
        <v>528</v>
      </c>
      <c r="B120" t="s">
        <v>3756</v>
      </c>
    </row>
    <row r="121" spans="1:2" x14ac:dyDescent="0.25">
      <c r="A121" s="7" t="s">
        <v>533</v>
      </c>
      <c r="B121" t="s">
        <v>3714</v>
      </c>
    </row>
    <row r="122" spans="1:2" x14ac:dyDescent="0.25">
      <c r="A122" s="7" t="s">
        <v>3757</v>
      </c>
      <c r="B122" t="s">
        <v>3758</v>
      </c>
    </row>
    <row r="123" spans="1:2" x14ac:dyDescent="0.25">
      <c r="A123" s="7" t="s">
        <v>3759</v>
      </c>
      <c r="B123" t="s">
        <v>3661</v>
      </c>
    </row>
    <row r="124" spans="1:2" x14ac:dyDescent="0.25">
      <c r="A124" s="7" t="s">
        <v>535</v>
      </c>
      <c r="B124" t="s">
        <v>3760</v>
      </c>
    </row>
    <row r="125" spans="1:2" x14ac:dyDescent="0.25">
      <c r="A125" s="7" t="s">
        <v>538</v>
      </c>
      <c r="B125" t="s">
        <v>3761</v>
      </c>
    </row>
    <row r="126" spans="1:2" x14ac:dyDescent="0.25">
      <c r="A126" s="7" t="s">
        <v>3762</v>
      </c>
      <c r="B126" t="s">
        <v>3653</v>
      </c>
    </row>
    <row r="127" spans="1:2" x14ac:dyDescent="0.25">
      <c r="A127" s="7" t="s">
        <v>3763</v>
      </c>
      <c r="B127" t="s">
        <v>3764</v>
      </c>
    </row>
    <row r="128" spans="1:2" x14ac:dyDescent="0.25">
      <c r="A128" s="7" t="s">
        <v>3765</v>
      </c>
      <c r="B128" t="s">
        <v>3766</v>
      </c>
    </row>
    <row r="129" spans="1:2" x14ac:dyDescent="0.25">
      <c r="A129" s="7" t="s">
        <v>3767</v>
      </c>
      <c r="B129" t="s">
        <v>3768</v>
      </c>
    </row>
    <row r="130" spans="1:2" x14ac:dyDescent="0.25">
      <c r="A130" s="7" t="s">
        <v>542</v>
      </c>
      <c r="B130" t="s">
        <v>3700</v>
      </c>
    </row>
    <row r="131" spans="1:2" x14ac:dyDescent="0.25">
      <c r="A131" s="7" t="s">
        <v>3769</v>
      </c>
      <c r="B131" t="s">
        <v>3770</v>
      </c>
    </row>
    <row r="132" spans="1:2" x14ac:dyDescent="0.25">
      <c r="A132" s="7" t="s">
        <v>548</v>
      </c>
      <c r="B132" t="s">
        <v>3771</v>
      </c>
    </row>
    <row r="133" spans="1:2" x14ac:dyDescent="0.25">
      <c r="A133" s="7" t="s">
        <v>554</v>
      </c>
      <c r="B133" t="s">
        <v>3772</v>
      </c>
    </row>
    <row r="134" spans="1:2" x14ac:dyDescent="0.25">
      <c r="A134" s="7" t="s">
        <v>557</v>
      </c>
      <c r="B134" t="s">
        <v>3773</v>
      </c>
    </row>
    <row r="135" spans="1:2" x14ac:dyDescent="0.25">
      <c r="A135" s="7" t="s">
        <v>562</v>
      </c>
      <c r="B135" t="s">
        <v>3643</v>
      </c>
    </row>
    <row r="136" spans="1:2" x14ac:dyDescent="0.25">
      <c r="A136" s="7" t="s">
        <v>566</v>
      </c>
      <c r="B136" t="s">
        <v>3708</v>
      </c>
    </row>
    <row r="137" spans="1:2" x14ac:dyDescent="0.25">
      <c r="A137" s="7" t="s">
        <v>570</v>
      </c>
      <c r="B137" t="s">
        <v>3774</v>
      </c>
    </row>
    <row r="138" spans="1:2" x14ac:dyDescent="0.25">
      <c r="A138" s="7" t="s">
        <v>575</v>
      </c>
      <c r="B138" t="s">
        <v>3750</v>
      </c>
    </row>
    <row r="139" spans="1:2" x14ac:dyDescent="0.25">
      <c r="A139" s="7" t="s">
        <v>578</v>
      </c>
      <c r="B139" t="s">
        <v>3775</v>
      </c>
    </row>
    <row r="140" spans="1:2" x14ac:dyDescent="0.25">
      <c r="A140" s="7" t="s">
        <v>583</v>
      </c>
      <c r="B140" t="s">
        <v>3776</v>
      </c>
    </row>
    <row r="141" spans="1:2" x14ac:dyDescent="0.25">
      <c r="A141" s="7" t="s">
        <v>586</v>
      </c>
      <c r="B141" t="s">
        <v>3727</v>
      </c>
    </row>
    <row r="142" spans="1:2" x14ac:dyDescent="0.25">
      <c r="A142" s="7" t="s">
        <v>594</v>
      </c>
      <c r="B142" t="s">
        <v>3700</v>
      </c>
    </row>
    <row r="143" spans="1:2" x14ac:dyDescent="0.25">
      <c r="A143" s="7" t="s">
        <v>3777</v>
      </c>
      <c r="B143" t="s">
        <v>3734</v>
      </c>
    </row>
    <row r="144" spans="1:2" x14ac:dyDescent="0.25">
      <c r="A144" s="7" t="s">
        <v>596</v>
      </c>
      <c r="B144" t="s">
        <v>3670</v>
      </c>
    </row>
    <row r="145" spans="1:2" x14ac:dyDescent="0.25">
      <c r="A145" s="7" t="s">
        <v>598</v>
      </c>
      <c r="B145" t="s">
        <v>3778</v>
      </c>
    </row>
    <row r="146" spans="1:2" x14ac:dyDescent="0.25">
      <c r="A146" s="7" t="s">
        <v>3779</v>
      </c>
      <c r="B146" t="s">
        <v>3780</v>
      </c>
    </row>
    <row r="147" spans="1:2" x14ac:dyDescent="0.25">
      <c r="A147" s="7" t="s">
        <v>601</v>
      </c>
      <c r="B147" t="s">
        <v>3781</v>
      </c>
    </row>
    <row r="148" spans="1:2" x14ac:dyDescent="0.25">
      <c r="A148" s="7" t="s">
        <v>604</v>
      </c>
      <c r="B148" t="s">
        <v>3782</v>
      </c>
    </row>
    <row r="149" spans="1:2" x14ac:dyDescent="0.25">
      <c r="A149" s="7" t="s">
        <v>608</v>
      </c>
      <c r="B149" t="s">
        <v>3783</v>
      </c>
    </row>
    <row r="150" spans="1:2" x14ac:dyDescent="0.25">
      <c r="A150" s="7" t="s">
        <v>610</v>
      </c>
      <c r="B150" t="s">
        <v>3686</v>
      </c>
    </row>
    <row r="151" spans="1:2" x14ac:dyDescent="0.25">
      <c r="A151" s="7" t="s">
        <v>615</v>
      </c>
      <c r="B151" t="s">
        <v>3661</v>
      </c>
    </row>
    <row r="152" spans="1:2" x14ac:dyDescent="0.25">
      <c r="A152" s="7" t="s">
        <v>621</v>
      </c>
      <c r="B152" t="s">
        <v>3649</v>
      </c>
    </row>
    <row r="153" spans="1:2" x14ac:dyDescent="0.25">
      <c r="A153" s="7" t="s">
        <v>624</v>
      </c>
      <c r="B153" t="s">
        <v>3660</v>
      </c>
    </row>
    <row r="154" spans="1:2" x14ac:dyDescent="0.25">
      <c r="A154" s="7" t="s">
        <v>3784</v>
      </c>
      <c r="B154" t="s">
        <v>3660</v>
      </c>
    </row>
    <row r="155" spans="1:2" x14ac:dyDescent="0.25">
      <c r="A155" s="7" t="s">
        <v>3785</v>
      </c>
      <c r="B155" t="s">
        <v>3786</v>
      </c>
    </row>
    <row r="156" spans="1:2" x14ac:dyDescent="0.25">
      <c r="A156" s="7" t="s">
        <v>627</v>
      </c>
      <c r="B156" t="s">
        <v>3692</v>
      </c>
    </row>
    <row r="157" spans="1:2" x14ac:dyDescent="0.25">
      <c r="A157" s="7" t="s">
        <v>631</v>
      </c>
      <c r="B157" t="s">
        <v>3649</v>
      </c>
    </row>
    <row r="158" spans="1:2" x14ac:dyDescent="0.25">
      <c r="A158" s="7" t="s">
        <v>638</v>
      </c>
      <c r="B158" t="s">
        <v>3734</v>
      </c>
    </row>
    <row r="159" spans="1:2" x14ac:dyDescent="0.25">
      <c r="A159" s="7" t="s">
        <v>640</v>
      </c>
      <c r="B159" t="s">
        <v>3700</v>
      </c>
    </row>
    <row r="160" spans="1:2" x14ac:dyDescent="0.25">
      <c r="A160" s="7" t="s">
        <v>3787</v>
      </c>
      <c r="B160" t="s">
        <v>3681</v>
      </c>
    </row>
    <row r="161" spans="1:2" x14ac:dyDescent="0.25">
      <c r="A161" s="7" t="s">
        <v>642</v>
      </c>
      <c r="B161" t="s">
        <v>3788</v>
      </c>
    </row>
    <row r="162" spans="1:2" x14ac:dyDescent="0.25">
      <c r="A162" s="7" t="s">
        <v>3789</v>
      </c>
      <c r="B162" t="s">
        <v>3660</v>
      </c>
    </row>
    <row r="163" spans="1:2" x14ac:dyDescent="0.25">
      <c r="A163" s="7" t="s">
        <v>647</v>
      </c>
      <c r="B163" t="s">
        <v>3714</v>
      </c>
    </row>
    <row r="164" spans="1:2" x14ac:dyDescent="0.25">
      <c r="A164" s="7" t="s">
        <v>652</v>
      </c>
      <c r="B164" t="s">
        <v>3708</v>
      </c>
    </row>
    <row r="165" spans="1:2" x14ac:dyDescent="0.25">
      <c r="A165" s="7" t="s">
        <v>656</v>
      </c>
      <c r="B165" t="s">
        <v>3700</v>
      </c>
    </row>
    <row r="166" spans="1:2" x14ac:dyDescent="0.25">
      <c r="A166" s="7" t="s">
        <v>3790</v>
      </c>
      <c r="B166" t="s">
        <v>3657</v>
      </c>
    </row>
    <row r="167" spans="1:2" x14ac:dyDescent="0.25">
      <c r="A167" s="7" t="s">
        <v>659</v>
      </c>
      <c r="B167" t="s">
        <v>3690</v>
      </c>
    </row>
    <row r="168" spans="1:2" x14ac:dyDescent="0.25">
      <c r="A168" s="7" t="s">
        <v>667</v>
      </c>
      <c r="B168" t="s">
        <v>3714</v>
      </c>
    </row>
    <row r="169" spans="1:2" x14ac:dyDescent="0.25">
      <c r="A169" s="7" t="s">
        <v>670</v>
      </c>
      <c r="B169" t="s">
        <v>3681</v>
      </c>
    </row>
    <row r="170" spans="1:2" x14ac:dyDescent="0.25">
      <c r="A170" s="7" t="s">
        <v>3791</v>
      </c>
      <c r="B170" t="s">
        <v>3792</v>
      </c>
    </row>
    <row r="171" spans="1:2" x14ac:dyDescent="0.25">
      <c r="A171" s="7" t="s">
        <v>674</v>
      </c>
      <c r="B171" t="s">
        <v>3700</v>
      </c>
    </row>
    <row r="172" spans="1:2" x14ac:dyDescent="0.25">
      <c r="A172" s="7" t="s">
        <v>678</v>
      </c>
      <c r="B172" t="s">
        <v>3793</v>
      </c>
    </row>
    <row r="173" spans="1:2" x14ac:dyDescent="0.25">
      <c r="A173" s="7" t="s">
        <v>681</v>
      </c>
      <c r="B173" t="s">
        <v>3794</v>
      </c>
    </row>
    <row r="174" spans="1:2" x14ac:dyDescent="0.25">
      <c r="A174" s="7" t="s">
        <v>3795</v>
      </c>
      <c r="B174" t="s">
        <v>3796</v>
      </c>
    </row>
    <row r="175" spans="1:2" x14ac:dyDescent="0.25">
      <c r="A175" s="7" t="s">
        <v>691</v>
      </c>
      <c r="B175" t="s">
        <v>3797</v>
      </c>
    </row>
    <row r="176" spans="1:2" x14ac:dyDescent="0.25">
      <c r="A176" s="7" t="s">
        <v>698</v>
      </c>
      <c r="B176" t="s">
        <v>3649</v>
      </c>
    </row>
    <row r="177" spans="1:2" x14ac:dyDescent="0.25">
      <c r="A177" s="7" t="s">
        <v>702</v>
      </c>
      <c r="B177" t="s">
        <v>3690</v>
      </c>
    </row>
    <row r="178" spans="1:2" x14ac:dyDescent="0.25">
      <c r="A178" s="7" t="s">
        <v>705</v>
      </c>
      <c r="B178" t="s">
        <v>3714</v>
      </c>
    </row>
    <row r="179" spans="1:2" x14ac:dyDescent="0.25">
      <c r="A179" s="7" t="s">
        <v>3798</v>
      </c>
      <c r="B179" t="s">
        <v>3670</v>
      </c>
    </row>
    <row r="180" spans="1:2" x14ac:dyDescent="0.25">
      <c r="A180" s="7" t="s">
        <v>711</v>
      </c>
      <c r="B180" t="s">
        <v>3799</v>
      </c>
    </row>
    <row r="181" spans="1:2" x14ac:dyDescent="0.25">
      <c r="A181" s="7" t="s">
        <v>713</v>
      </c>
      <c r="B181" t="s">
        <v>3689</v>
      </c>
    </row>
    <row r="182" spans="1:2" x14ac:dyDescent="0.25">
      <c r="A182" s="7" t="s">
        <v>715</v>
      </c>
      <c r="B182" t="s">
        <v>3800</v>
      </c>
    </row>
    <row r="183" spans="1:2" x14ac:dyDescent="0.25">
      <c r="A183" s="7" t="s">
        <v>3801</v>
      </c>
      <c r="B183" t="s">
        <v>3649</v>
      </c>
    </row>
    <row r="184" spans="1:2" x14ac:dyDescent="0.25">
      <c r="A184" s="7" t="s">
        <v>720</v>
      </c>
      <c r="B184" t="s">
        <v>3786</v>
      </c>
    </row>
    <row r="185" spans="1:2" x14ac:dyDescent="0.25">
      <c r="A185" s="7" t="s">
        <v>725</v>
      </c>
      <c r="B185" t="s">
        <v>3802</v>
      </c>
    </row>
    <row r="186" spans="1:2" x14ac:dyDescent="0.25">
      <c r="A186" s="7" t="s">
        <v>727</v>
      </c>
      <c r="B186" t="s">
        <v>3689</v>
      </c>
    </row>
    <row r="187" spans="1:2" x14ac:dyDescent="0.25">
      <c r="A187" s="7" t="s">
        <v>729</v>
      </c>
      <c r="B187" t="s">
        <v>3803</v>
      </c>
    </row>
    <row r="188" spans="1:2" x14ac:dyDescent="0.25">
      <c r="A188" s="7" t="s">
        <v>735</v>
      </c>
      <c r="B188" t="s">
        <v>3804</v>
      </c>
    </row>
    <row r="189" spans="1:2" x14ac:dyDescent="0.25">
      <c r="A189" s="7" t="s">
        <v>739</v>
      </c>
      <c r="B189" t="s">
        <v>3680</v>
      </c>
    </row>
    <row r="190" spans="1:2" x14ac:dyDescent="0.25">
      <c r="A190" s="7" t="s">
        <v>742</v>
      </c>
      <c r="B190" t="s">
        <v>3805</v>
      </c>
    </row>
    <row r="191" spans="1:2" x14ac:dyDescent="0.25">
      <c r="A191" s="7" t="s">
        <v>746</v>
      </c>
      <c r="B191" t="s">
        <v>3806</v>
      </c>
    </row>
    <row r="192" spans="1:2" x14ac:dyDescent="0.25">
      <c r="A192" s="7" t="s">
        <v>748</v>
      </c>
      <c r="B192" t="s">
        <v>3807</v>
      </c>
    </row>
    <row r="193" spans="1:2" x14ac:dyDescent="0.25">
      <c r="A193" s="7" t="s">
        <v>753</v>
      </c>
      <c r="B193" t="s">
        <v>3808</v>
      </c>
    </row>
    <row r="194" spans="1:2" x14ac:dyDescent="0.25">
      <c r="A194" s="7" t="s">
        <v>3809</v>
      </c>
      <c r="B194" t="s">
        <v>3786</v>
      </c>
    </row>
    <row r="195" spans="1:2" x14ac:dyDescent="0.25">
      <c r="A195" s="7" t="s">
        <v>757</v>
      </c>
      <c r="B195" t="s">
        <v>3700</v>
      </c>
    </row>
    <row r="196" spans="1:2" x14ac:dyDescent="0.25">
      <c r="A196" s="7" t="s">
        <v>760</v>
      </c>
      <c r="B196" t="s">
        <v>3810</v>
      </c>
    </row>
    <row r="197" spans="1:2" x14ac:dyDescent="0.25">
      <c r="A197" s="7" t="s">
        <v>764</v>
      </c>
      <c r="B197" t="s">
        <v>3690</v>
      </c>
    </row>
    <row r="198" spans="1:2" x14ac:dyDescent="0.25">
      <c r="A198" s="7" t="s">
        <v>767</v>
      </c>
      <c r="B198" t="s">
        <v>3811</v>
      </c>
    </row>
    <row r="199" spans="1:2" x14ac:dyDescent="0.25">
      <c r="A199" s="7" t="s">
        <v>772</v>
      </c>
      <c r="B199" t="s">
        <v>3812</v>
      </c>
    </row>
    <row r="200" spans="1:2" x14ac:dyDescent="0.25">
      <c r="A200" s="7" t="s">
        <v>776</v>
      </c>
      <c r="B200" t="s">
        <v>3813</v>
      </c>
    </row>
    <row r="201" spans="1:2" x14ac:dyDescent="0.25">
      <c r="A201" s="7" t="s">
        <v>3814</v>
      </c>
      <c r="B201" t="s">
        <v>3815</v>
      </c>
    </row>
    <row r="202" spans="1:2" x14ac:dyDescent="0.25">
      <c r="A202" s="7" t="s">
        <v>779</v>
      </c>
      <c r="B202" t="s">
        <v>3684</v>
      </c>
    </row>
    <row r="203" spans="1:2" x14ac:dyDescent="0.25">
      <c r="A203" s="7" t="s">
        <v>783</v>
      </c>
      <c r="B203" t="s">
        <v>3643</v>
      </c>
    </row>
    <row r="204" spans="1:2" x14ac:dyDescent="0.25">
      <c r="A204" s="7" t="s">
        <v>787</v>
      </c>
      <c r="B204" t="s">
        <v>3681</v>
      </c>
    </row>
    <row r="205" spans="1:2" x14ac:dyDescent="0.25">
      <c r="A205" s="7" t="s">
        <v>790</v>
      </c>
      <c r="B205" t="s">
        <v>3816</v>
      </c>
    </row>
    <row r="206" spans="1:2" x14ac:dyDescent="0.25">
      <c r="A206" s="7" t="s">
        <v>793</v>
      </c>
      <c r="B206" t="s">
        <v>3642</v>
      </c>
    </row>
    <row r="207" spans="1:2" x14ac:dyDescent="0.25">
      <c r="A207" s="7" t="s">
        <v>3817</v>
      </c>
      <c r="B207" t="s">
        <v>3818</v>
      </c>
    </row>
    <row r="208" spans="1:2" x14ac:dyDescent="0.25">
      <c r="A208" s="7" t="s">
        <v>3819</v>
      </c>
      <c r="B208" t="s">
        <v>3748</v>
      </c>
    </row>
    <row r="209" spans="1:2" x14ac:dyDescent="0.25">
      <c r="A209" s="7" t="s">
        <v>796</v>
      </c>
      <c r="B209" t="s">
        <v>3670</v>
      </c>
    </row>
    <row r="210" spans="1:2" x14ac:dyDescent="0.25">
      <c r="A210" s="7" t="s">
        <v>3820</v>
      </c>
      <c r="B210" t="s">
        <v>3782</v>
      </c>
    </row>
    <row r="211" spans="1:2" x14ac:dyDescent="0.25">
      <c r="A211" s="7" t="s">
        <v>800</v>
      </c>
      <c r="B211" t="s">
        <v>3821</v>
      </c>
    </row>
    <row r="212" spans="1:2" x14ac:dyDescent="0.25">
      <c r="A212" s="7" t="s">
        <v>805</v>
      </c>
      <c r="B212" t="s">
        <v>3649</v>
      </c>
    </row>
    <row r="213" spans="1:2" x14ac:dyDescent="0.25">
      <c r="A213" s="7" t="s">
        <v>3822</v>
      </c>
      <c r="B213" t="s">
        <v>3734</v>
      </c>
    </row>
    <row r="214" spans="1:2" x14ac:dyDescent="0.25">
      <c r="A214" s="7" t="s">
        <v>809</v>
      </c>
      <c r="B214" t="s">
        <v>3823</v>
      </c>
    </row>
    <row r="215" spans="1:2" x14ac:dyDescent="0.25">
      <c r="A215" s="7" t="s">
        <v>811</v>
      </c>
      <c r="B215" t="s">
        <v>3685</v>
      </c>
    </row>
    <row r="216" spans="1:2" x14ac:dyDescent="0.25">
      <c r="A216" s="7" t="s">
        <v>815</v>
      </c>
      <c r="B216" t="s">
        <v>3824</v>
      </c>
    </row>
    <row r="217" spans="1:2" x14ac:dyDescent="0.25">
      <c r="A217" s="7" t="s">
        <v>820</v>
      </c>
      <c r="B217" t="s">
        <v>3825</v>
      </c>
    </row>
    <row r="218" spans="1:2" x14ac:dyDescent="0.25">
      <c r="A218" s="7" t="s">
        <v>822</v>
      </c>
      <c r="B218" t="s">
        <v>3826</v>
      </c>
    </row>
    <row r="219" spans="1:2" x14ac:dyDescent="0.25">
      <c r="A219" s="7" t="s">
        <v>3827</v>
      </c>
      <c r="B219" t="s">
        <v>3828</v>
      </c>
    </row>
    <row r="220" spans="1:2" x14ac:dyDescent="0.25">
      <c r="A220" s="7" t="s">
        <v>827</v>
      </c>
      <c r="B220" t="s">
        <v>3829</v>
      </c>
    </row>
    <row r="221" spans="1:2" x14ac:dyDescent="0.25">
      <c r="A221" s="7" t="s">
        <v>832</v>
      </c>
      <c r="B221" t="s">
        <v>3830</v>
      </c>
    </row>
    <row r="222" spans="1:2" x14ac:dyDescent="0.25">
      <c r="A222" s="7" t="s">
        <v>3831</v>
      </c>
      <c r="B222" t="s">
        <v>3832</v>
      </c>
    </row>
    <row r="223" spans="1:2" x14ac:dyDescent="0.25">
      <c r="A223" s="7" t="s">
        <v>3833</v>
      </c>
      <c r="B223" t="s">
        <v>3734</v>
      </c>
    </row>
    <row r="224" spans="1:2" x14ac:dyDescent="0.25">
      <c r="A224" s="7" t="s">
        <v>3834</v>
      </c>
      <c r="B224" t="s">
        <v>3835</v>
      </c>
    </row>
    <row r="225" spans="1:2" x14ac:dyDescent="0.25">
      <c r="A225" s="7" t="s">
        <v>835</v>
      </c>
      <c r="B225" t="s">
        <v>3836</v>
      </c>
    </row>
    <row r="226" spans="1:2" x14ac:dyDescent="0.25">
      <c r="A226" s="7" t="s">
        <v>839</v>
      </c>
      <c r="B226" t="s">
        <v>3700</v>
      </c>
    </row>
    <row r="227" spans="1:2" x14ac:dyDescent="0.25">
      <c r="A227" s="7" t="s">
        <v>841</v>
      </c>
      <c r="B227" t="s">
        <v>3837</v>
      </c>
    </row>
    <row r="228" spans="1:2" x14ac:dyDescent="0.25">
      <c r="A228" s="7" t="s">
        <v>849</v>
      </c>
      <c r="B228" t="s">
        <v>3701</v>
      </c>
    </row>
    <row r="229" spans="1:2" x14ac:dyDescent="0.25">
      <c r="A229" s="7" t="s">
        <v>853</v>
      </c>
      <c r="B229" t="s">
        <v>3649</v>
      </c>
    </row>
    <row r="230" spans="1:2" x14ac:dyDescent="0.25">
      <c r="A230" s="7" t="s">
        <v>856</v>
      </c>
      <c r="B230" t="s">
        <v>3838</v>
      </c>
    </row>
    <row r="231" spans="1:2" x14ac:dyDescent="0.25">
      <c r="A231" s="7" t="s">
        <v>860</v>
      </c>
      <c r="B231" t="s">
        <v>3839</v>
      </c>
    </row>
    <row r="232" spans="1:2" x14ac:dyDescent="0.25">
      <c r="A232" s="7" t="s">
        <v>863</v>
      </c>
      <c r="B232" t="s">
        <v>3750</v>
      </c>
    </row>
    <row r="233" spans="1:2" x14ac:dyDescent="0.25">
      <c r="A233" s="7" t="s">
        <v>868</v>
      </c>
      <c r="B233" t="s">
        <v>3840</v>
      </c>
    </row>
    <row r="234" spans="1:2" x14ac:dyDescent="0.25">
      <c r="A234" s="7" t="s">
        <v>871</v>
      </c>
      <c r="B234" t="s">
        <v>3680</v>
      </c>
    </row>
    <row r="235" spans="1:2" x14ac:dyDescent="0.25">
      <c r="A235" s="7" t="s">
        <v>874</v>
      </c>
      <c r="B235" t="s">
        <v>3748</v>
      </c>
    </row>
    <row r="236" spans="1:2" x14ac:dyDescent="0.25">
      <c r="A236" s="7" t="s">
        <v>877</v>
      </c>
      <c r="B236" t="s">
        <v>3841</v>
      </c>
    </row>
    <row r="237" spans="1:2" x14ac:dyDescent="0.25">
      <c r="A237" s="7" t="s">
        <v>880</v>
      </c>
      <c r="B237" t="s">
        <v>3750</v>
      </c>
    </row>
    <row r="238" spans="1:2" x14ac:dyDescent="0.25">
      <c r="A238" s="7" t="s">
        <v>881</v>
      </c>
      <c r="B238" t="s">
        <v>3786</v>
      </c>
    </row>
    <row r="239" spans="1:2" x14ac:dyDescent="0.25">
      <c r="A239" s="7" t="s">
        <v>882</v>
      </c>
      <c r="B239" t="s">
        <v>3653</v>
      </c>
    </row>
    <row r="240" spans="1:2" x14ac:dyDescent="0.25">
      <c r="A240" s="7" t="s">
        <v>3842</v>
      </c>
      <c r="B240" t="s">
        <v>3843</v>
      </c>
    </row>
    <row r="241" spans="1:2" x14ac:dyDescent="0.25">
      <c r="A241" s="7" t="s">
        <v>885</v>
      </c>
      <c r="B241" t="s">
        <v>3844</v>
      </c>
    </row>
    <row r="242" spans="1:2" x14ac:dyDescent="0.25">
      <c r="A242" s="7" t="s">
        <v>888</v>
      </c>
      <c r="B242" t="s">
        <v>3685</v>
      </c>
    </row>
    <row r="243" spans="1:2" x14ac:dyDescent="0.25">
      <c r="A243" s="7" t="s">
        <v>891</v>
      </c>
      <c r="B243" t="s">
        <v>3845</v>
      </c>
    </row>
    <row r="244" spans="1:2" x14ac:dyDescent="0.25">
      <c r="A244" s="7" t="s">
        <v>3846</v>
      </c>
      <c r="B244" t="s">
        <v>3782</v>
      </c>
    </row>
    <row r="245" spans="1:2" x14ac:dyDescent="0.25">
      <c r="A245" s="7" t="s">
        <v>895</v>
      </c>
      <c r="B245" t="s">
        <v>3847</v>
      </c>
    </row>
    <row r="246" spans="1:2" x14ac:dyDescent="0.25">
      <c r="A246" s="7" t="s">
        <v>900</v>
      </c>
      <c r="B246" t="s">
        <v>3689</v>
      </c>
    </row>
    <row r="247" spans="1:2" x14ac:dyDescent="0.25">
      <c r="A247" s="7" t="s">
        <v>3848</v>
      </c>
      <c r="B247" t="s">
        <v>3661</v>
      </c>
    </row>
    <row r="248" spans="1:2" x14ac:dyDescent="0.25">
      <c r="A248" s="7" t="s">
        <v>905</v>
      </c>
      <c r="B248" t="s">
        <v>3849</v>
      </c>
    </row>
    <row r="249" spans="1:2" x14ac:dyDescent="0.25">
      <c r="A249" s="7" t="s">
        <v>908</v>
      </c>
      <c r="B249" t="s">
        <v>3750</v>
      </c>
    </row>
    <row r="250" spans="1:2" x14ac:dyDescent="0.25">
      <c r="A250" s="7" t="s">
        <v>911</v>
      </c>
      <c r="B250" t="s">
        <v>3685</v>
      </c>
    </row>
    <row r="251" spans="1:2" x14ac:dyDescent="0.25">
      <c r="A251" s="7" t="s">
        <v>915</v>
      </c>
      <c r="B251" t="s">
        <v>3653</v>
      </c>
    </row>
    <row r="252" spans="1:2" x14ac:dyDescent="0.25">
      <c r="A252" s="7" t="s">
        <v>917</v>
      </c>
      <c r="B252" t="s">
        <v>3850</v>
      </c>
    </row>
    <row r="253" spans="1:2" x14ac:dyDescent="0.25">
      <c r="A253" s="7" t="s">
        <v>922</v>
      </c>
      <c r="B253" t="s">
        <v>3748</v>
      </c>
    </row>
    <row r="254" spans="1:2" x14ac:dyDescent="0.25">
      <c r="A254" s="7" t="s">
        <v>927</v>
      </c>
      <c r="B254" t="s">
        <v>3851</v>
      </c>
    </row>
    <row r="255" spans="1:2" x14ac:dyDescent="0.25">
      <c r="A255" s="7" t="s">
        <v>931</v>
      </c>
      <c r="B255" t="s">
        <v>3750</v>
      </c>
    </row>
    <row r="256" spans="1:2" x14ac:dyDescent="0.25">
      <c r="A256" s="7" t="s">
        <v>934</v>
      </c>
      <c r="B256" t="s">
        <v>3852</v>
      </c>
    </row>
    <row r="257" spans="1:2" x14ac:dyDescent="0.25">
      <c r="A257" s="7" t="s">
        <v>938</v>
      </c>
      <c r="B257" t="s">
        <v>3684</v>
      </c>
    </row>
    <row r="258" spans="1:2" x14ac:dyDescent="0.25">
      <c r="A258" s="7" t="s">
        <v>944</v>
      </c>
      <c r="B258" t="s">
        <v>3690</v>
      </c>
    </row>
    <row r="259" spans="1:2" x14ac:dyDescent="0.25">
      <c r="A259" s="7" t="s">
        <v>946</v>
      </c>
      <c r="B259" t="s">
        <v>3853</v>
      </c>
    </row>
    <row r="260" spans="1:2" x14ac:dyDescent="0.25">
      <c r="A260" s="7" t="s">
        <v>948</v>
      </c>
      <c r="B260" t="s">
        <v>3649</v>
      </c>
    </row>
    <row r="261" spans="1:2" x14ac:dyDescent="0.25">
      <c r="A261" s="7" t="s">
        <v>952</v>
      </c>
      <c r="B261" t="s">
        <v>3845</v>
      </c>
    </row>
    <row r="262" spans="1:2" x14ac:dyDescent="0.25">
      <c r="A262" s="7" t="s">
        <v>3854</v>
      </c>
      <c r="B262" t="s">
        <v>3815</v>
      </c>
    </row>
    <row r="263" spans="1:2" x14ac:dyDescent="0.25">
      <c r="A263" s="7" t="s">
        <v>3855</v>
      </c>
      <c r="B263" t="s">
        <v>3786</v>
      </c>
    </row>
    <row r="264" spans="1:2" x14ac:dyDescent="0.25">
      <c r="A264" s="7" t="s">
        <v>954</v>
      </c>
      <c r="B264" t="s">
        <v>3689</v>
      </c>
    </row>
    <row r="265" spans="1:2" x14ac:dyDescent="0.25">
      <c r="A265" s="7" t="s">
        <v>959</v>
      </c>
      <c r="B265" t="s">
        <v>3856</v>
      </c>
    </row>
    <row r="266" spans="1:2" x14ac:dyDescent="0.25">
      <c r="A266" s="7" t="s">
        <v>963</v>
      </c>
      <c r="B266" t="s">
        <v>3700</v>
      </c>
    </row>
    <row r="267" spans="1:2" x14ac:dyDescent="0.25">
      <c r="A267" s="7" t="s">
        <v>966</v>
      </c>
      <c r="B267" t="s">
        <v>3857</v>
      </c>
    </row>
    <row r="268" spans="1:2" x14ac:dyDescent="0.25">
      <c r="A268" s="7" t="s">
        <v>968</v>
      </c>
      <c r="B268" t="s">
        <v>3681</v>
      </c>
    </row>
    <row r="269" spans="1:2" x14ac:dyDescent="0.25">
      <c r="A269" s="7" t="s">
        <v>971</v>
      </c>
      <c r="B269" t="s">
        <v>3858</v>
      </c>
    </row>
    <row r="270" spans="1:2" x14ac:dyDescent="0.25">
      <c r="A270" s="7" t="s">
        <v>974</v>
      </c>
      <c r="B270" t="s">
        <v>3859</v>
      </c>
    </row>
    <row r="271" spans="1:2" x14ac:dyDescent="0.25">
      <c r="A271" s="7" t="s">
        <v>3860</v>
      </c>
      <c r="B271" t="s">
        <v>3661</v>
      </c>
    </row>
    <row r="272" spans="1:2" x14ac:dyDescent="0.25">
      <c r="A272" s="7" t="s">
        <v>977</v>
      </c>
      <c r="B272" t="s">
        <v>3752</v>
      </c>
    </row>
    <row r="273" spans="1:2" x14ac:dyDescent="0.25">
      <c r="A273" s="7" t="s">
        <v>980</v>
      </c>
      <c r="B273" t="s">
        <v>3661</v>
      </c>
    </row>
    <row r="274" spans="1:2" x14ac:dyDescent="0.25">
      <c r="A274" s="7" t="s">
        <v>984</v>
      </c>
      <c r="B274" t="s">
        <v>3684</v>
      </c>
    </row>
    <row r="275" spans="1:2" x14ac:dyDescent="0.25">
      <c r="A275" s="7" t="s">
        <v>3861</v>
      </c>
      <c r="B275" t="s">
        <v>3699</v>
      </c>
    </row>
    <row r="276" spans="1:2" x14ac:dyDescent="0.25">
      <c r="A276" s="7" t="s">
        <v>989</v>
      </c>
      <c r="B276" t="s">
        <v>3681</v>
      </c>
    </row>
    <row r="277" spans="1:2" x14ac:dyDescent="0.25">
      <c r="A277" s="7" t="s">
        <v>995</v>
      </c>
      <c r="B277" t="s">
        <v>3653</v>
      </c>
    </row>
    <row r="278" spans="1:2" x14ac:dyDescent="0.25">
      <c r="A278" s="7" t="s">
        <v>3862</v>
      </c>
      <c r="B278" t="s">
        <v>3660</v>
      </c>
    </row>
    <row r="279" spans="1:2" x14ac:dyDescent="0.25">
      <c r="A279" s="7" t="s">
        <v>997</v>
      </c>
      <c r="B279" t="s">
        <v>3826</v>
      </c>
    </row>
    <row r="280" spans="1:2" x14ac:dyDescent="0.25">
      <c r="A280" s="7" t="s">
        <v>3863</v>
      </c>
      <c r="B280" t="s">
        <v>3758</v>
      </c>
    </row>
    <row r="281" spans="1:2" x14ac:dyDescent="0.25">
      <c r="A281" s="7" t="s">
        <v>1001</v>
      </c>
      <c r="B281" t="s">
        <v>3760</v>
      </c>
    </row>
    <row r="282" spans="1:2" x14ac:dyDescent="0.25">
      <c r="A282" s="7" t="s">
        <v>3864</v>
      </c>
      <c r="B282" t="s">
        <v>3690</v>
      </c>
    </row>
    <row r="283" spans="1:2" x14ac:dyDescent="0.25">
      <c r="A283" s="7" t="s">
        <v>1005</v>
      </c>
      <c r="B283" t="s">
        <v>3851</v>
      </c>
    </row>
    <row r="284" spans="1:2" x14ac:dyDescent="0.25">
      <c r="A284" s="7" t="s">
        <v>1007</v>
      </c>
      <c r="B284" t="s">
        <v>3865</v>
      </c>
    </row>
    <row r="285" spans="1:2" x14ac:dyDescent="0.25">
      <c r="A285" s="7" t="s">
        <v>1009</v>
      </c>
      <c r="B285" t="s">
        <v>3866</v>
      </c>
    </row>
    <row r="286" spans="1:2" x14ac:dyDescent="0.25">
      <c r="A286" s="7" t="s">
        <v>1012</v>
      </c>
      <c r="B286" t="s">
        <v>3662</v>
      </c>
    </row>
    <row r="287" spans="1:2" x14ac:dyDescent="0.25">
      <c r="A287" s="7" t="s">
        <v>1015</v>
      </c>
      <c r="B287" t="s">
        <v>3661</v>
      </c>
    </row>
    <row r="288" spans="1:2" x14ac:dyDescent="0.25">
      <c r="A288" s="7" t="s">
        <v>1018</v>
      </c>
      <c r="B288" t="s">
        <v>3867</v>
      </c>
    </row>
    <row r="289" spans="1:2" x14ac:dyDescent="0.25">
      <c r="A289" s="7" t="s">
        <v>1021</v>
      </c>
      <c r="B289" t="s">
        <v>3673</v>
      </c>
    </row>
    <row r="290" spans="1:2" x14ac:dyDescent="0.25">
      <c r="A290" s="7" t="s">
        <v>1024</v>
      </c>
      <c r="B290" t="s">
        <v>3868</v>
      </c>
    </row>
    <row r="291" spans="1:2" x14ac:dyDescent="0.25">
      <c r="A291" s="7" t="s">
        <v>3869</v>
      </c>
      <c r="B291" t="s">
        <v>3661</v>
      </c>
    </row>
    <row r="292" spans="1:2" x14ac:dyDescent="0.25">
      <c r="A292" s="7" t="s">
        <v>1027</v>
      </c>
      <c r="B292" t="s">
        <v>3661</v>
      </c>
    </row>
    <row r="293" spans="1:2" x14ac:dyDescent="0.25">
      <c r="A293" s="7" t="s">
        <v>3870</v>
      </c>
      <c r="B293" t="s">
        <v>3670</v>
      </c>
    </row>
    <row r="294" spans="1:2" x14ac:dyDescent="0.25">
      <c r="A294" s="7" t="s">
        <v>1034</v>
      </c>
      <c r="B294" t="s">
        <v>3782</v>
      </c>
    </row>
    <row r="295" spans="1:2" x14ac:dyDescent="0.25">
      <c r="A295" s="7" t="s">
        <v>1039</v>
      </c>
      <c r="B295" t="s">
        <v>3871</v>
      </c>
    </row>
    <row r="296" spans="1:2" x14ac:dyDescent="0.25">
      <c r="A296" s="7" t="s">
        <v>1045</v>
      </c>
      <c r="B296" t="s">
        <v>3708</v>
      </c>
    </row>
    <row r="297" spans="1:2" x14ac:dyDescent="0.25">
      <c r="A297" s="7" t="s">
        <v>1048</v>
      </c>
      <c r="B297" t="s">
        <v>3786</v>
      </c>
    </row>
    <row r="298" spans="1:2" x14ac:dyDescent="0.25">
      <c r="A298" s="7" t="s">
        <v>1053</v>
      </c>
      <c r="B298" t="s">
        <v>3872</v>
      </c>
    </row>
    <row r="299" spans="1:2" x14ac:dyDescent="0.25">
      <c r="A299" s="7" t="s">
        <v>1056</v>
      </c>
      <c r="B299" t="s">
        <v>3815</v>
      </c>
    </row>
    <row r="300" spans="1:2" x14ac:dyDescent="0.25">
      <c r="A300" s="7" t="s">
        <v>1064</v>
      </c>
      <c r="B300" t="s">
        <v>3729</v>
      </c>
    </row>
    <row r="301" spans="1:2" x14ac:dyDescent="0.25">
      <c r="A301" s="7" t="s">
        <v>1066</v>
      </c>
      <c r="B301" t="s">
        <v>3661</v>
      </c>
    </row>
    <row r="302" spans="1:2" x14ac:dyDescent="0.25">
      <c r="A302" s="7" t="s">
        <v>1071</v>
      </c>
      <c r="B302" t="s">
        <v>3661</v>
      </c>
    </row>
    <row r="303" spans="1:2" x14ac:dyDescent="0.25">
      <c r="A303" s="7" t="s">
        <v>1075</v>
      </c>
      <c r="B303" t="s">
        <v>3873</v>
      </c>
    </row>
    <row r="304" spans="1:2" x14ac:dyDescent="0.25">
      <c r="A304" s="7" t="s">
        <v>1080</v>
      </c>
      <c r="B304" t="s">
        <v>3748</v>
      </c>
    </row>
    <row r="305" spans="1:2" x14ac:dyDescent="0.25">
      <c r="A305" s="7" t="s">
        <v>3874</v>
      </c>
      <c r="B305" t="s">
        <v>3661</v>
      </c>
    </row>
    <row r="306" spans="1:2" x14ac:dyDescent="0.25">
      <c r="A306" s="7" t="s">
        <v>1086</v>
      </c>
      <c r="B306" t="s">
        <v>3875</v>
      </c>
    </row>
    <row r="307" spans="1:2" x14ac:dyDescent="0.25">
      <c r="A307" s="7" t="s">
        <v>1089</v>
      </c>
      <c r="B307" t="s">
        <v>3876</v>
      </c>
    </row>
    <row r="308" spans="1:2" x14ac:dyDescent="0.25">
      <c r="A308" s="7" t="s">
        <v>1093</v>
      </c>
      <c r="B308" t="s">
        <v>3663</v>
      </c>
    </row>
    <row r="309" spans="1:2" x14ac:dyDescent="0.25">
      <c r="A309" s="7" t="s">
        <v>1097</v>
      </c>
      <c r="B309" t="s">
        <v>3686</v>
      </c>
    </row>
    <row r="310" spans="1:2" x14ac:dyDescent="0.25">
      <c r="A310" s="7" t="s">
        <v>1101</v>
      </c>
      <c r="B310" t="s">
        <v>3660</v>
      </c>
    </row>
    <row r="311" spans="1:2" x14ac:dyDescent="0.25">
      <c r="A311" s="7" t="s">
        <v>3877</v>
      </c>
      <c r="B311" t="s">
        <v>3661</v>
      </c>
    </row>
    <row r="312" spans="1:2" x14ac:dyDescent="0.25">
      <c r="A312" s="7" t="s">
        <v>1107</v>
      </c>
      <c r="B312" t="s">
        <v>3878</v>
      </c>
    </row>
    <row r="313" spans="1:2" x14ac:dyDescent="0.25">
      <c r="A313" s="7" t="s">
        <v>3879</v>
      </c>
      <c r="B313" t="s">
        <v>3734</v>
      </c>
    </row>
    <row r="314" spans="1:2" x14ac:dyDescent="0.25">
      <c r="A314" s="7" t="s">
        <v>1111</v>
      </c>
      <c r="B314" t="s">
        <v>3880</v>
      </c>
    </row>
    <row r="315" spans="1:2" x14ac:dyDescent="0.25">
      <c r="A315" s="7" t="s">
        <v>1114</v>
      </c>
      <c r="B315" t="s">
        <v>3881</v>
      </c>
    </row>
    <row r="316" spans="1:2" x14ac:dyDescent="0.25">
      <c r="A316" s="7" t="s">
        <v>1118</v>
      </c>
      <c r="B316" t="s">
        <v>3708</v>
      </c>
    </row>
    <row r="317" spans="1:2" x14ac:dyDescent="0.25">
      <c r="A317" s="7" t="s">
        <v>1121</v>
      </c>
      <c r="B317" t="s">
        <v>3882</v>
      </c>
    </row>
    <row r="318" spans="1:2" x14ac:dyDescent="0.25">
      <c r="A318" s="7" t="s">
        <v>1127</v>
      </c>
      <c r="B318" t="s">
        <v>3883</v>
      </c>
    </row>
    <row r="319" spans="1:2" x14ac:dyDescent="0.25">
      <c r="A319" s="7" t="s">
        <v>1129</v>
      </c>
      <c r="B319" t="s">
        <v>3662</v>
      </c>
    </row>
    <row r="320" spans="1:2" x14ac:dyDescent="0.25">
      <c r="A320" s="7" t="s">
        <v>1139</v>
      </c>
      <c r="B320" t="s">
        <v>3884</v>
      </c>
    </row>
    <row r="321" spans="1:2" x14ac:dyDescent="0.25">
      <c r="A321" s="7" t="s">
        <v>3885</v>
      </c>
      <c r="B321" t="s">
        <v>3700</v>
      </c>
    </row>
    <row r="322" spans="1:2" x14ac:dyDescent="0.25">
      <c r="A322" s="7" t="s">
        <v>1141</v>
      </c>
      <c r="B322" t="s">
        <v>3815</v>
      </c>
    </row>
    <row r="323" spans="1:2" x14ac:dyDescent="0.25">
      <c r="A323" s="7" t="s">
        <v>1148</v>
      </c>
      <c r="B323" t="s">
        <v>3797</v>
      </c>
    </row>
    <row r="324" spans="1:2" x14ac:dyDescent="0.25">
      <c r="A324" s="7" t="s">
        <v>3886</v>
      </c>
      <c r="B324" t="s">
        <v>3815</v>
      </c>
    </row>
    <row r="325" spans="1:2" x14ac:dyDescent="0.25">
      <c r="A325" s="7" t="s">
        <v>1150</v>
      </c>
      <c r="B325" t="s">
        <v>3750</v>
      </c>
    </row>
    <row r="326" spans="1:2" x14ac:dyDescent="0.25">
      <c r="A326" s="7" t="s">
        <v>3887</v>
      </c>
      <c r="B326" t="s">
        <v>3697</v>
      </c>
    </row>
    <row r="327" spans="1:2" x14ac:dyDescent="0.25">
      <c r="A327" s="7" t="s">
        <v>1152</v>
      </c>
      <c r="B327" t="s">
        <v>3888</v>
      </c>
    </row>
    <row r="328" spans="1:2" x14ac:dyDescent="0.25">
      <c r="A328" s="7" t="s">
        <v>1155</v>
      </c>
      <c r="B328" t="s">
        <v>3692</v>
      </c>
    </row>
    <row r="329" spans="1:2" x14ac:dyDescent="0.25">
      <c r="A329" s="7" t="s">
        <v>1164</v>
      </c>
      <c r="B329" t="s">
        <v>3690</v>
      </c>
    </row>
    <row r="330" spans="1:2" x14ac:dyDescent="0.25">
      <c r="A330" s="7" t="s">
        <v>3889</v>
      </c>
      <c r="B330" t="s">
        <v>3748</v>
      </c>
    </row>
    <row r="331" spans="1:2" x14ac:dyDescent="0.25">
      <c r="A331" s="7" t="s">
        <v>1170</v>
      </c>
      <c r="B331" t="s">
        <v>3890</v>
      </c>
    </row>
    <row r="332" spans="1:2" x14ac:dyDescent="0.25">
      <c r="A332" s="7" t="s">
        <v>3891</v>
      </c>
      <c r="B332" t="s">
        <v>3892</v>
      </c>
    </row>
    <row r="333" spans="1:2" x14ac:dyDescent="0.25">
      <c r="A333" s="7" t="s">
        <v>3893</v>
      </c>
      <c r="B333" t="s">
        <v>3826</v>
      </c>
    </row>
    <row r="334" spans="1:2" x14ac:dyDescent="0.25">
      <c r="A334" s="7" t="s">
        <v>3894</v>
      </c>
      <c r="B334" t="s">
        <v>3895</v>
      </c>
    </row>
    <row r="335" spans="1:2" x14ac:dyDescent="0.25">
      <c r="A335" s="7" t="s">
        <v>1172</v>
      </c>
      <c r="B335" t="s">
        <v>3896</v>
      </c>
    </row>
    <row r="336" spans="1:2" x14ac:dyDescent="0.25">
      <c r="A336" s="7" t="s">
        <v>1176</v>
      </c>
      <c r="B336" t="s">
        <v>3897</v>
      </c>
    </row>
    <row r="337" spans="1:2" x14ac:dyDescent="0.25">
      <c r="A337" s="7" t="s">
        <v>1178</v>
      </c>
      <c r="B337" t="s">
        <v>3734</v>
      </c>
    </row>
    <row r="338" spans="1:2" x14ac:dyDescent="0.25">
      <c r="A338" s="7" t="s">
        <v>1182</v>
      </c>
      <c r="B338" t="s">
        <v>3898</v>
      </c>
    </row>
    <row r="339" spans="1:2" x14ac:dyDescent="0.25">
      <c r="A339" s="7" t="s">
        <v>3899</v>
      </c>
      <c r="B339" t="s">
        <v>3734</v>
      </c>
    </row>
    <row r="340" spans="1:2" x14ac:dyDescent="0.25">
      <c r="A340" s="7" t="s">
        <v>1186</v>
      </c>
      <c r="B340" t="s">
        <v>3900</v>
      </c>
    </row>
    <row r="341" spans="1:2" x14ac:dyDescent="0.25">
      <c r="A341" s="7" t="s">
        <v>3901</v>
      </c>
      <c r="B341" t="s">
        <v>3690</v>
      </c>
    </row>
    <row r="342" spans="1:2" x14ac:dyDescent="0.25">
      <c r="A342" s="7" t="s">
        <v>1191</v>
      </c>
      <c r="B342" t="s">
        <v>3902</v>
      </c>
    </row>
    <row r="343" spans="1:2" x14ac:dyDescent="0.25">
      <c r="A343" s="7" t="s">
        <v>1204</v>
      </c>
      <c r="B343" t="s">
        <v>3708</v>
      </c>
    </row>
    <row r="344" spans="1:2" x14ac:dyDescent="0.25">
      <c r="A344" s="7" t="s">
        <v>3903</v>
      </c>
      <c r="B344" t="s">
        <v>3711</v>
      </c>
    </row>
    <row r="345" spans="1:2" x14ac:dyDescent="0.25">
      <c r="A345" s="7" t="s">
        <v>1205</v>
      </c>
      <c r="B345" t="s">
        <v>3818</v>
      </c>
    </row>
    <row r="346" spans="1:2" x14ac:dyDescent="0.25">
      <c r="A346" s="7" t="s">
        <v>3904</v>
      </c>
      <c r="B346" t="s">
        <v>3905</v>
      </c>
    </row>
    <row r="347" spans="1:2" x14ac:dyDescent="0.25">
      <c r="A347" s="7" t="s">
        <v>1213</v>
      </c>
      <c r="B347" t="s">
        <v>3906</v>
      </c>
    </row>
    <row r="348" spans="1:2" x14ac:dyDescent="0.25">
      <c r="A348" s="7" t="s">
        <v>3907</v>
      </c>
      <c r="B348" t="s">
        <v>3908</v>
      </c>
    </row>
    <row r="349" spans="1:2" x14ac:dyDescent="0.25">
      <c r="A349" s="7" t="s">
        <v>1216</v>
      </c>
      <c r="B349" t="s">
        <v>3909</v>
      </c>
    </row>
    <row r="350" spans="1:2" x14ac:dyDescent="0.25">
      <c r="A350" s="7" t="s">
        <v>1220</v>
      </c>
      <c r="B350" t="s">
        <v>3643</v>
      </c>
    </row>
    <row r="351" spans="1:2" x14ac:dyDescent="0.25">
      <c r="A351" s="7" t="s">
        <v>1224</v>
      </c>
      <c r="B351" t="s">
        <v>3642</v>
      </c>
    </row>
    <row r="352" spans="1:2" x14ac:dyDescent="0.25">
      <c r="A352" s="7" t="s">
        <v>1226</v>
      </c>
      <c r="B352" t="s">
        <v>3910</v>
      </c>
    </row>
    <row r="353" spans="1:2" x14ac:dyDescent="0.25">
      <c r="A353" s="7" t="s">
        <v>1231</v>
      </c>
      <c r="B353" t="s">
        <v>3911</v>
      </c>
    </row>
    <row r="354" spans="1:2" x14ac:dyDescent="0.25">
      <c r="A354" s="7" t="s">
        <v>1236</v>
      </c>
      <c r="B354" t="s">
        <v>3660</v>
      </c>
    </row>
    <row r="355" spans="1:2" x14ac:dyDescent="0.25">
      <c r="A355" s="7" t="s">
        <v>1240</v>
      </c>
      <c r="B355" t="s">
        <v>3912</v>
      </c>
    </row>
    <row r="356" spans="1:2" x14ac:dyDescent="0.25">
      <c r="A356" s="7" t="s">
        <v>1242</v>
      </c>
      <c r="B356" t="s">
        <v>3913</v>
      </c>
    </row>
    <row r="357" spans="1:2" x14ac:dyDescent="0.25">
      <c r="A357" s="7" t="s">
        <v>1244</v>
      </c>
      <c r="B357" t="s">
        <v>3661</v>
      </c>
    </row>
    <row r="358" spans="1:2" x14ac:dyDescent="0.25">
      <c r="A358" s="7" t="s">
        <v>1249</v>
      </c>
      <c r="B358" t="s">
        <v>3914</v>
      </c>
    </row>
    <row r="359" spans="1:2" x14ac:dyDescent="0.25">
      <c r="A359" s="7" t="s">
        <v>1253</v>
      </c>
      <c r="B359" t="s">
        <v>3670</v>
      </c>
    </row>
    <row r="360" spans="1:2" x14ac:dyDescent="0.25">
      <c r="A360" s="7" t="s">
        <v>1258</v>
      </c>
      <c r="B360" t="s">
        <v>3653</v>
      </c>
    </row>
    <row r="361" spans="1:2" x14ac:dyDescent="0.25">
      <c r="A361" s="7" t="s">
        <v>1263</v>
      </c>
      <c r="B361" t="s">
        <v>3915</v>
      </c>
    </row>
    <row r="362" spans="1:2" x14ac:dyDescent="0.25">
      <c r="A362" s="7" t="s">
        <v>1266</v>
      </c>
      <c r="B362" t="s">
        <v>3708</v>
      </c>
    </row>
    <row r="363" spans="1:2" x14ac:dyDescent="0.25">
      <c r="A363" s="7" t="s">
        <v>3916</v>
      </c>
      <c r="B363" t="s">
        <v>3643</v>
      </c>
    </row>
    <row r="364" spans="1:2" x14ac:dyDescent="0.25">
      <c r="A364" s="7" t="s">
        <v>1271</v>
      </c>
      <c r="B364" t="s">
        <v>3734</v>
      </c>
    </row>
    <row r="365" spans="1:2" x14ac:dyDescent="0.25">
      <c r="A365" s="7" t="s">
        <v>1275</v>
      </c>
      <c r="B365" t="s">
        <v>3804</v>
      </c>
    </row>
    <row r="366" spans="1:2" x14ac:dyDescent="0.25">
      <c r="A366" s="7" t="s">
        <v>1278</v>
      </c>
      <c r="B366" t="s">
        <v>3684</v>
      </c>
    </row>
    <row r="367" spans="1:2" x14ac:dyDescent="0.25">
      <c r="A367" s="7" t="s">
        <v>3917</v>
      </c>
      <c r="B367" t="s">
        <v>3724</v>
      </c>
    </row>
    <row r="368" spans="1:2" x14ac:dyDescent="0.25">
      <c r="A368" s="7" t="s">
        <v>1284</v>
      </c>
      <c r="B368" t="s">
        <v>3918</v>
      </c>
    </row>
    <row r="369" spans="1:2" x14ac:dyDescent="0.25">
      <c r="A369" s="7" t="s">
        <v>1286</v>
      </c>
      <c r="B369" t="s">
        <v>3919</v>
      </c>
    </row>
    <row r="370" spans="1:2" x14ac:dyDescent="0.25">
      <c r="A370" s="7" t="s">
        <v>3920</v>
      </c>
      <c r="B370" t="s">
        <v>3642</v>
      </c>
    </row>
    <row r="371" spans="1:2" x14ac:dyDescent="0.25">
      <c r="A371" s="7" t="s">
        <v>3921</v>
      </c>
      <c r="B371" t="s">
        <v>3692</v>
      </c>
    </row>
    <row r="372" spans="1:2" x14ac:dyDescent="0.25">
      <c r="A372" s="7" t="s">
        <v>1289</v>
      </c>
      <c r="B372" t="s">
        <v>3714</v>
      </c>
    </row>
    <row r="373" spans="1:2" x14ac:dyDescent="0.25">
      <c r="A373" s="7" t="s">
        <v>1292</v>
      </c>
      <c r="B373" t="s">
        <v>3818</v>
      </c>
    </row>
    <row r="374" spans="1:2" x14ac:dyDescent="0.25">
      <c r="A374" s="7" t="s">
        <v>3922</v>
      </c>
      <c r="B374" t="s">
        <v>3736</v>
      </c>
    </row>
    <row r="375" spans="1:2" x14ac:dyDescent="0.25">
      <c r="A375" s="7" t="s">
        <v>1295</v>
      </c>
      <c r="B375" t="s">
        <v>3661</v>
      </c>
    </row>
    <row r="376" spans="1:2" x14ac:dyDescent="0.25">
      <c r="A376" s="7" t="s">
        <v>1298</v>
      </c>
      <c r="B376" t="s">
        <v>3851</v>
      </c>
    </row>
    <row r="377" spans="1:2" x14ac:dyDescent="0.25">
      <c r="A377" s="7" t="s">
        <v>3923</v>
      </c>
      <c r="B377" t="s">
        <v>3924</v>
      </c>
    </row>
    <row r="378" spans="1:2" x14ac:dyDescent="0.25">
      <c r="A378" s="7" t="s">
        <v>3925</v>
      </c>
      <c r="B378" t="s">
        <v>3734</v>
      </c>
    </row>
    <row r="379" spans="1:2" x14ac:dyDescent="0.25">
      <c r="A379" s="7" t="s">
        <v>1299</v>
      </c>
      <c r="B379" t="s">
        <v>3714</v>
      </c>
    </row>
    <row r="380" spans="1:2" x14ac:dyDescent="0.25">
      <c r="A380" s="7" t="s">
        <v>1303</v>
      </c>
      <c r="B380" t="s">
        <v>3926</v>
      </c>
    </row>
    <row r="381" spans="1:2" x14ac:dyDescent="0.25">
      <c r="A381" s="7" t="s">
        <v>1306</v>
      </c>
      <c r="B381" t="s">
        <v>3686</v>
      </c>
    </row>
    <row r="382" spans="1:2" x14ac:dyDescent="0.25">
      <c r="A382" s="7" t="s">
        <v>1310</v>
      </c>
      <c r="B382" t="s">
        <v>3694</v>
      </c>
    </row>
    <row r="383" spans="1:2" x14ac:dyDescent="0.25">
      <c r="A383" s="7" t="s">
        <v>1313</v>
      </c>
      <c r="B383" t="s">
        <v>3927</v>
      </c>
    </row>
    <row r="384" spans="1:2" x14ac:dyDescent="0.25">
      <c r="A384" s="7" t="s">
        <v>1315</v>
      </c>
      <c r="B384" t="s">
        <v>3928</v>
      </c>
    </row>
    <row r="385" spans="1:2" x14ac:dyDescent="0.25">
      <c r="A385" s="7" t="s">
        <v>3929</v>
      </c>
      <c r="B385" t="s">
        <v>3653</v>
      </c>
    </row>
    <row r="386" spans="1:2" x14ac:dyDescent="0.25">
      <c r="A386" s="7" t="s">
        <v>1319</v>
      </c>
      <c r="B386" t="s">
        <v>3930</v>
      </c>
    </row>
    <row r="387" spans="1:2" x14ac:dyDescent="0.25">
      <c r="A387" s="7" t="s">
        <v>1323</v>
      </c>
      <c r="B387" t="s">
        <v>3851</v>
      </c>
    </row>
    <row r="388" spans="1:2" x14ac:dyDescent="0.25">
      <c r="A388" s="7" t="s">
        <v>1327</v>
      </c>
      <c r="B388" t="s">
        <v>3649</v>
      </c>
    </row>
    <row r="389" spans="1:2" x14ac:dyDescent="0.25">
      <c r="A389" s="7" t="s">
        <v>1331</v>
      </c>
      <c r="B389" t="s">
        <v>3642</v>
      </c>
    </row>
    <row r="390" spans="1:2" x14ac:dyDescent="0.25">
      <c r="A390" s="7" t="s">
        <v>3931</v>
      </c>
      <c r="B390" t="s">
        <v>3857</v>
      </c>
    </row>
    <row r="391" spans="1:2" x14ac:dyDescent="0.25">
      <c r="A391" s="7" t="s">
        <v>3932</v>
      </c>
      <c r="B391" t="s">
        <v>3642</v>
      </c>
    </row>
    <row r="392" spans="1:2" x14ac:dyDescent="0.25">
      <c r="A392" s="7" t="s">
        <v>1333</v>
      </c>
      <c r="B392" t="s">
        <v>3882</v>
      </c>
    </row>
    <row r="393" spans="1:2" x14ac:dyDescent="0.25">
      <c r="A393" s="7" t="s">
        <v>1336</v>
      </c>
      <c r="B393" t="s">
        <v>3933</v>
      </c>
    </row>
    <row r="394" spans="1:2" x14ac:dyDescent="0.25">
      <c r="A394" s="7" t="s">
        <v>1339</v>
      </c>
      <c r="B394" t="s">
        <v>3934</v>
      </c>
    </row>
    <row r="395" spans="1:2" x14ac:dyDescent="0.25">
      <c r="A395" s="7" t="s">
        <v>1341</v>
      </c>
      <c r="B395" t="s">
        <v>3694</v>
      </c>
    </row>
    <row r="396" spans="1:2" x14ac:dyDescent="0.25">
      <c r="A396" s="7" t="s">
        <v>1343</v>
      </c>
      <c r="B396" t="s">
        <v>3935</v>
      </c>
    </row>
    <row r="397" spans="1:2" x14ac:dyDescent="0.25">
      <c r="A397" s="7" t="s">
        <v>3936</v>
      </c>
      <c r="B397" t="s">
        <v>3724</v>
      </c>
    </row>
    <row r="398" spans="1:2" x14ac:dyDescent="0.25">
      <c r="A398" s="7" t="s">
        <v>1349</v>
      </c>
      <c r="B398" t="s">
        <v>3937</v>
      </c>
    </row>
    <row r="399" spans="1:2" x14ac:dyDescent="0.25">
      <c r="A399" s="7" t="s">
        <v>3938</v>
      </c>
      <c r="B399" t="s">
        <v>3722</v>
      </c>
    </row>
    <row r="400" spans="1:2" x14ac:dyDescent="0.25">
      <c r="A400" s="7" t="s">
        <v>1352</v>
      </c>
      <c r="B400" t="s">
        <v>3939</v>
      </c>
    </row>
    <row r="401" spans="1:2" x14ac:dyDescent="0.25">
      <c r="A401" s="7" t="s">
        <v>1355</v>
      </c>
      <c r="B401" t="s">
        <v>3940</v>
      </c>
    </row>
    <row r="402" spans="1:2" x14ac:dyDescent="0.25">
      <c r="A402" s="7" t="s">
        <v>3941</v>
      </c>
      <c r="B402" t="s">
        <v>3818</v>
      </c>
    </row>
    <row r="403" spans="1:2" x14ac:dyDescent="0.25">
      <c r="A403" s="7" t="s">
        <v>1359</v>
      </c>
      <c r="B403" t="s">
        <v>3686</v>
      </c>
    </row>
    <row r="404" spans="1:2" x14ac:dyDescent="0.25">
      <c r="A404" s="7" t="s">
        <v>3942</v>
      </c>
      <c r="B404" t="s">
        <v>3768</v>
      </c>
    </row>
    <row r="405" spans="1:2" x14ac:dyDescent="0.25">
      <c r="A405" s="7" t="s">
        <v>3943</v>
      </c>
      <c r="B405" t="s">
        <v>3944</v>
      </c>
    </row>
    <row r="406" spans="1:2" x14ac:dyDescent="0.25">
      <c r="A406" s="7" t="s">
        <v>1364</v>
      </c>
      <c r="B406" t="s">
        <v>3945</v>
      </c>
    </row>
    <row r="407" spans="1:2" x14ac:dyDescent="0.25">
      <c r="A407" s="7" t="s">
        <v>3946</v>
      </c>
      <c r="B407" t="s">
        <v>3786</v>
      </c>
    </row>
    <row r="408" spans="1:2" x14ac:dyDescent="0.25">
      <c r="A408" s="7" t="s">
        <v>1366</v>
      </c>
      <c r="B408" t="s">
        <v>3878</v>
      </c>
    </row>
    <row r="409" spans="1:2" x14ac:dyDescent="0.25">
      <c r="A409" s="7" t="s">
        <v>1370</v>
      </c>
      <c r="B409" t="s">
        <v>3947</v>
      </c>
    </row>
    <row r="410" spans="1:2" x14ac:dyDescent="0.25">
      <c r="A410" s="7" t="s">
        <v>1374</v>
      </c>
      <c r="B410" t="s">
        <v>3662</v>
      </c>
    </row>
    <row r="411" spans="1:2" x14ac:dyDescent="0.25">
      <c r="A411" s="7" t="s">
        <v>1376</v>
      </c>
      <c r="B411" t="s">
        <v>3712</v>
      </c>
    </row>
    <row r="412" spans="1:2" x14ac:dyDescent="0.25">
      <c r="A412" s="7" t="s">
        <v>1379</v>
      </c>
      <c r="B412" t="s">
        <v>3948</v>
      </c>
    </row>
    <row r="413" spans="1:2" x14ac:dyDescent="0.25">
      <c r="A413" s="7" t="s">
        <v>1381</v>
      </c>
      <c r="B413" t="s">
        <v>3653</v>
      </c>
    </row>
    <row r="414" spans="1:2" x14ac:dyDescent="0.25">
      <c r="A414" s="7" t="s">
        <v>1383</v>
      </c>
      <c r="B414" t="s">
        <v>3882</v>
      </c>
    </row>
    <row r="415" spans="1:2" x14ac:dyDescent="0.25">
      <c r="A415" s="7" t="s">
        <v>1387</v>
      </c>
      <c r="B415" t="s">
        <v>3714</v>
      </c>
    </row>
    <row r="416" spans="1:2" x14ac:dyDescent="0.25">
      <c r="A416" s="7" t="s">
        <v>1389</v>
      </c>
      <c r="B416" t="s">
        <v>3690</v>
      </c>
    </row>
    <row r="417" spans="1:2" x14ac:dyDescent="0.25">
      <c r="A417" s="7" t="s">
        <v>3949</v>
      </c>
      <c r="B417" t="s">
        <v>3708</v>
      </c>
    </row>
    <row r="418" spans="1:2" x14ac:dyDescent="0.25">
      <c r="A418" s="7" t="s">
        <v>1393</v>
      </c>
      <c r="B418" t="s">
        <v>3950</v>
      </c>
    </row>
    <row r="419" spans="1:2" x14ac:dyDescent="0.25">
      <c r="A419" s="7" t="s">
        <v>1398</v>
      </c>
      <c r="B419" t="s">
        <v>3951</v>
      </c>
    </row>
    <row r="420" spans="1:2" x14ac:dyDescent="0.25">
      <c r="A420" s="7" t="s">
        <v>1403</v>
      </c>
      <c r="B420" t="s">
        <v>3804</v>
      </c>
    </row>
    <row r="421" spans="1:2" x14ac:dyDescent="0.25">
      <c r="A421" s="7" t="s">
        <v>1405</v>
      </c>
      <c r="B421" t="s">
        <v>3868</v>
      </c>
    </row>
    <row r="422" spans="1:2" x14ac:dyDescent="0.25">
      <c r="A422" s="7" t="s">
        <v>1406</v>
      </c>
      <c r="B422" t="s">
        <v>3952</v>
      </c>
    </row>
    <row r="423" spans="1:2" x14ac:dyDescent="0.25">
      <c r="A423" s="7" t="s">
        <v>1411</v>
      </c>
      <c r="B423" t="s">
        <v>3953</v>
      </c>
    </row>
    <row r="424" spans="1:2" x14ac:dyDescent="0.25">
      <c r="A424" s="7" t="s">
        <v>1413</v>
      </c>
      <c r="B424" t="s">
        <v>3776</v>
      </c>
    </row>
    <row r="425" spans="1:2" x14ac:dyDescent="0.25">
      <c r="A425" s="7" t="s">
        <v>1417</v>
      </c>
      <c r="B425" t="s">
        <v>3670</v>
      </c>
    </row>
    <row r="426" spans="1:2" x14ac:dyDescent="0.25">
      <c r="A426" s="7" t="s">
        <v>3954</v>
      </c>
      <c r="B426" t="s">
        <v>3955</v>
      </c>
    </row>
    <row r="427" spans="1:2" x14ac:dyDescent="0.25">
      <c r="A427" s="7" t="s">
        <v>1420</v>
      </c>
      <c r="B427" t="s">
        <v>3956</v>
      </c>
    </row>
    <row r="428" spans="1:2" x14ac:dyDescent="0.25">
      <c r="A428" s="7" t="s">
        <v>1423</v>
      </c>
      <c r="B428" t="s">
        <v>3782</v>
      </c>
    </row>
    <row r="429" spans="1:2" x14ac:dyDescent="0.25">
      <c r="A429" s="7" t="s">
        <v>3957</v>
      </c>
      <c r="B429" t="s">
        <v>3660</v>
      </c>
    </row>
    <row r="430" spans="1:2" x14ac:dyDescent="0.25">
      <c r="A430" s="7" t="s">
        <v>1425</v>
      </c>
      <c r="B430" t="s">
        <v>3685</v>
      </c>
    </row>
    <row r="431" spans="1:2" x14ac:dyDescent="0.25">
      <c r="A431" s="7" t="s">
        <v>1427</v>
      </c>
      <c r="B431" t="s">
        <v>3685</v>
      </c>
    </row>
    <row r="432" spans="1:2" x14ac:dyDescent="0.25">
      <c r="A432" s="7" t="s">
        <v>1430</v>
      </c>
      <c r="B432" t="s">
        <v>3958</v>
      </c>
    </row>
    <row r="433" spans="1:2" x14ac:dyDescent="0.25">
      <c r="A433" s="7" t="s">
        <v>1433</v>
      </c>
      <c r="B433" t="s">
        <v>3685</v>
      </c>
    </row>
    <row r="434" spans="1:2" x14ac:dyDescent="0.25">
      <c r="A434" s="7" t="s">
        <v>3959</v>
      </c>
      <c r="B434" t="s">
        <v>3960</v>
      </c>
    </row>
    <row r="435" spans="1:2" x14ac:dyDescent="0.25">
      <c r="A435" s="7" t="s">
        <v>3961</v>
      </c>
      <c r="B435" t="s">
        <v>3661</v>
      </c>
    </row>
    <row r="436" spans="1:2" x14ac:dyDescent="0.25">
      <c r="A436" s="7" t="s">
        <v>1435</v>
      </c>
      <c r="B436" t="s">
        <v>3660</v>
      </c>
    </row>
    <row r="437" spans="1:2" x14ac:dyDescent="0.25">
      <c r="A437" s="7" t="s">
        <v>1439</v>
      </c>
      <c r="B437" t="s">
        <v>3962</v>
      </c>
    </row>
    <row r="438" spans="1:2" x14ac:dyDescent="0.25">
      <c r="A438" s="7" t="s">
        <v>1441</v>
      </c>
      <c r="B438" t="s">
        <v>3963</v>
      </c>
    </row>
    <row r="439" spans="1:2" x14ac:dyDescent="0.25">
      <c r="A439" s="7" t="s">
        <v>3964</v>
      </c>
      <c r="B439" t="s">
        <v>3700</v>
      </c>
    </row>
    <row r="440" spans="1:2" x14ac:dyDescent="0.25">
      <c r="A440" s="7" t="s">
        <v>1447</v>
      </c>
      <c r="B440" t="s">
        <v>3965</v>
      </c>
    </row>
    <row r="441" spans="1:2" x14ac:dyDescent="0.25">
      <c r="A441" s="7" t="s">
        <v>1449</v>
      </c>
      <c r="B441" t="s">
        <v>3748</v>
      </c>
    </row>
    <row r="442" spans="1:2" x14ac:dyDescent="0.25">
      <c r="A442" s="7" t="s">
        <v>1452</v>
      </c>
      <c r="B442" t="s">
        <v>3766</v>
      </c>
    </row>
    <row r="443" spans="1:2" x14ac:dyDescent="0.25">
      <c r="A443" s="7" t="s">
        <v>1456</v>
      </c>
      <c r="B443" t="s">
        <v>3683</v>
      </c>
    </row>
    <row r="444" spans="1:2" x14ac:dyDescent="0.25">
      <c r="A444" s="7" t="s">
        <v>1461</v>
      </c>
      <c r="B444" t="s">
        <v>3818</v>
      </c>
    </row>
    <row r="445" spans="1:2" x14ac:dyDescent="0.25">
      <c r="A445" s="7" t="s">
        <v>1465</v>
      </c>
      <c r="B445" t="s">
        <v>3966</v>
      </c>
    </row>
    <row r="446" spans="1:2" x14ac:dyDescent="0.25">
      <c r="A446" s="7" t="s">
        <v>3967</v>
      </c>
      <c r="B446" t="s">
        <v>3968</v>
      </c>
    </row>
    <row r="447" spans="1:2" x14ac:dyDescent="0.25">
      <c r="A447" s="7" t="s">
        <v>3969</v>
      </c>
      <c r="B447" t="s">
        <v>3970</v>
      </c>
    </row>
    <row r="448" spans="1:2" x14ac:dyDescent="0.25">
      <c r="A448" s="7" t="s">
        <v>1471</v>
      </c>
      <c r="B448" t="s">
        <v>3700</v>
      </c>
    </row>
    <row r="449" spans="1:2" x14ac:dyDescent="0.25">
      <c r="A449" s="7" t="s">
        <v>3971</v>
      </c>
      <c r="B449" t="s">
        <v>3972</v>
      </c>
    </row>
    <row r="450" spans="1:2" x14ac:dyDescent="0.25">
      <c r="A450" s="7" t="s">
        <v>1474</v>
      </c>
      <c r="B450" t="s">
        <v>3973</v>
      </c>
    </row>
    <row r="451" spans="1:2" x14ac:dyDescent="0.25">
      <c r="A451" s="7" t="s">
        <v>1478</v>
      </c>
      <c r="B451" t="s">
        <v>3974</v>
      </c>
    </row>
    <row r="452" spans="1:2" x14ac:dyDescent="0.25">
      <c r="A452" s="7" t="s">
        <v>3975</v>
      </c>
      <c r="B452" t="s">
        <v>3653</v>
      </c>
    </row>
    <row r="453" spans="1:2" x14ac:dyDescent="0.25">
      <c r="A453" s="7" t="s">
        <v>1481</v>
      </c>
      <c r="B453" t="s">
        <v>3976</v>
      </c>
    </row>
    <row r="454" spans="1:2" x14ac:dyDescent="0.25">
      <c r="A454" s="7" t="s">
        <v>1485</v>
      </c>
      <c r="B454" t="s">
        <v>3681</v>
      </c>
    </row>
    <row r="455" spans="1:2" x14ac:dyDescent="0.25">
      <c r="A455" s="7" t="s">
        <v>1490</v>
      </c>
      <c r="B455" t="s">
        <v>3686</v>
      </c>
    </row>
    <row r="456" spans="1:2" x14ac:dyDescent="0.25">
      <c r="A456" s="7" t="s">
        <v>3977</v>
      </c>
      <c r="B456" t="s">
        <v>3823</v>
      </c>
    </row>
    <row r="457" spans="1:2" x14ac:dyDescent="0.25">
      <c r="A457" s="7" t="s">
        <v>3978</v>
      </c>
      <c r="B457" t="s">
        <v>3979</v>
      </c>
    </row>
    <row r="458" spans="1:2" x14ac:dyDescent="0.25">
      <c r="A458" s="7" t="s">
        <v>1495</v>
      </c>
      <c r="B458" t="s">
        <v>3980</v>
      </c>
    </row>
    <row r="459" spans="1:2" x14ac:dyDescent="0.25">
      <c r="A459" s="7" t="s">
        <v>1500</v>
      </c>
      <c r="B459" t="s">
        <v>3708</v>
      </c>
    </row>
    <row r="460" spans="1:2" x14ac:dyDescent="0.25">
      <c r="A460" s="7" t="s">
        <v>1504</v>
      </c>
      <c r="B460" t="s">
        <v>3981</v>
      </c>
    </row>
    <row r="461" spans="1:2" x14ac:dyDescent="0.25">
      <c r="A461" s="7" t="s">
        <v>1508</v>
      </c>
      <c r="B461" t="s">
        <v>3818</v>
      </c>
    </row>
    <row r="462" spans="1:2" x14ac:dyDescent="0.25">
      <c r="A462" s="7" t="s">
        <v>1512</v>
      </c>
      <c r="B462" t="s">
        <v>3734</v>
      </c>
    </row>
    <row r="463" spans="1:2" x14ac:dyDescent="0.25">
      <c r="A463" s="7" t="s">
        <v>1515</v>
      </c>
      <c r="B463" t="s">
        <v>3642</v>
      </c>
    </row>
    <row r="464" spans="1:2" x14ac:dyDescent="0.25">
      <c r="A464" s="7" t="s">
        <v>1517</v>
      </c>
      <c r="B464" t="s">
        <v>3982</v>
      </c>
    </row>
    <row r="465" spans="1:2" x14ac:dyDescent="0.25">
      <c r="A465" s="7" t="s">
        <v>1522</v>
      </c>
      <c r="B465" t="s">
        <v>3734</v>
      </c>
    </row>
    <row r="466" spans="1:2" x14ac:dyDescent="0.25">
      <c r="A466" s="7" t="s">
        <v>1524</v>
      </c>
      <c r="B466" t="s">
        <v>3906</v>
      </c>
    </row>
    <row r="467" spans="1:2" x14ac:dyDescent="0.25">
      <c r="A467" s="7" t="s">
        <v>1527</v>
      </c>
      <c r="B467" t="s">
        <v>3983</v>
      </c>
    </row>
    <row r="468" spans="1:2" x14ac:dyDescent="0.25">
      <c r="A468" s="7" t="s">
        <v>1532</v>
      </c>
      <c r="B468" t="s">
        <v>3735</v>
      </c>
    </row>
    <row r="469" spans="1:2" x14ac:dyDescent="0.25">
      <c r="A469" s="7" t="s">
        <v>1534</v>
      </c>
      <c r="B469" t="s">
        <v>3984</v>
      </c>
    </row>
    <row r="470" spans="1:2" x14ac:dyDescent="0.25">
      <c r="A470" s="7" t="s">
        <v>1537</v>
      </c>
      <c r="B470" t="s">
        <v>3653</v>
      </c>
    </row>
    <row r="471" spans="1:2" x14ac:dyDescent="0.25">
      <c r="A471" s="7" t="s">
        <v>3985</v>
      </c>
      <c r="B471" t="s">
        <v>3986</v>
      </c>
    </row>
    <row r="472" spans="1:2" x14ac:dyDescent="0.25">
      <c r="A472" s="7" t="s">
        <v>1539</v>
      </c>
      <c r="B472" t="s">
        <v>3681</v>
      </c>
    </row>
    <row r="473" spans="1:2" x14ac:dyDescent="0.25">
      <c r="A473" s="7" t="s">
        <v>1541</v>
      </c>
      <c r="B473" t="s">
        <v>3797</v>
      </c>
    </row>
    <row r="474" spans="1:2" x14ac:dyDescent="0.25">
      <c r="A474" s="7" t="s">
        <v>1543</v>
      </c>
      <c r="B474" t="s">
        <v>3851</v>
      </c>
    </row>
    <row r="475" spans="1:2" x14ac:dyDescent="0.25">
      <c r="A475" s="7" t="s">
        <v>1546</v>
      </c>
      <c r="B475" t="s">
        <v>3845</v>
      </c>
    </row>
    <row r="476" spans="1:2" x14ac:dyDescent="0.25">
      <c r="A476" s="7" t="s">
        <v>1547</v>
      </c>
      <c r="B476" t="s">
        <v>3750</v>
      </c>
    </row>
    <row r="477" spans="1:2" x14ac:dyDescent="0.25">
      <c r="A477" s="7" t="s">
        <v>1551</v>
      </c>
      <c r="B477" t="s">
        <v>3670</v>
      </c>
    </row>
    <row r="478" spans="1:2" x14ac:dyDescent="0.25">
      <c r="A478" s="7" t="s">
        <v>3987</v>
      </c>
      <c r="B478" t="s">
        <v>3689</v>
      </c>
    </row>
    <row r="479" spans="1:2" x14ac:dyDescent="0.25">
      <c r="A479" s="7" t="s">
        <v>1554</v>
      </c>
      <c r="B479" t="s">
        <v>3815</v>
      </c>
    </row>
    <row r="480" spans="1:2" x14ac:dyDescent="0.25">
      <c r="A480" s="7" t="s">
        <v>1556</v>
      </c>
      <c r="B480" t="s">
        <v>3811</v>
      </c>
    </row>
    <row r="481" spans="1:2" x14ac:dyDescent="0.25">
      <c r="A481" s="7" t="s">
        <v>3988</v>
      </c>
      <c r="B481" t="s">
        <v>3989</v>
      </c>
    </row>
    <row r="482" spans="1:2" x14ac:dyDescent="0.25">
      <c r="A482" s="7" t="s">
        <v>1560</v>
      </c>
      <c r="B482" t="s">
        <v>3686</v>
      </c>
    </row>
    <row r="483" spans="1:2" x14ac:dyDescent="0.25">
      <c r="A483" s="7" t="s">
        <v>3990</v>
      </c>
      <c r="B483" t="s">
        <v>3670</v>
      </c>
    </row>
    <row r="484" spans="1:2" x14ac:dyDescent="0.25">
      <c r="A484" s="7" t="s">
        <v>1563</v>
      </c>
      <c r="B484" t="s">
        <v>3653</v>
      </c>
    </row>
    <row r="485" spans="1:2" x14ac:dyDescent="0.25">
      <c r="A485" s="7" t="s">
        <v>1566</v>
      </c>
      <c r="B485" t="s">
        <v>3866</v>
      </c>
    </row>
    <row r="486" spans="1:2" x14ac:dyDescent="0.25">
      <c r="A486" s="7" t="s">
        <v>1568</v>
      </c>
      <c r="B486" t="s">
        <v>3661</v>
      </c>
    </row>
    <row r="487" spans="1:2" x14ac:dyDescent="0.25">
      <c r="A487" s="7" t="s">
        <v>3991</v>
      </c>
      <c r="B487" t="s">
        <v>3661</v>
      </c>
    </row>
    <row r="488" spans="1:2" x14ac:dyDescent="0.25">
      <c r="A488" s="7" t="s">
        <v>3992</v>
      </c>
      <c r="B488" t="s">
        <v>3818</v>
      </c>
    </row>
    <row r="489" spans="1:2" x14ac:dyDescent="0.25">
      <c r="A489" s="7" t="s">
        <v>1572</v>
      </c>
      <c r="B489" t="s">
        <v>3694</v>
      </c>
    </row>
    <row r="490" spans="1:2" x14ac:dyDescent="0.25">
      <c r="A490" s="7" t="s">
        <v>1574</v>
      </c>
      <c r="B490" t="s">
        <v>3993</v>
      </c>
    </row>
    <row r="491" spans="1:2" x14ac:dyDescent="0.25">
      <c r="A491" s="7" t="s">
        <v>1577</v>
      </c>
      <c r="B491" t="s">
        <v>3994</v>
      </c>
    </row>
    <row r="492" spans="1:2" x14ac:dyDescent="0.25">
      <c r="A492" s="7" t="s">
        <v>3995</v>
      </c>
      <c r="B492" t="s">
        <v>3996</v>
      </c>
    </row>
    <row r="493" spans="1:2" x14ac:dyDescent="0.25">
      <c r="A493" s="7" t="s">
        <v>1582</v>
      </c>
      <c r="B493" t="s">
        <v>3685</v>
      </c>
    </row>
    <row r="494" spans="1:2" x14ac:dyDescent="0.25">
      <c r="A494" s="7" t="s">
        <v>1584</v>
      </c>
      <c r="B494" t="s">
        <v>3700</v>
      </c>
    </row>
    <row r="495" spans="1:2" x14ac:dyDescent="0.25">
      <c r="A495" s="7" t="s">
        <v>1586</v>
      </c>
      <c r="B495" t="s">
        <v>3649</v>
      </c>
    </row>
    <row r="496" spans="1:2" x14ac:dyDescent="0.25">
      <c r="A496" s="7" t="s">
        <v>3997</v>
      </c>
      <c r="B496" t="s">
        <v>3998</v>
      </c>
    </row>
    <row r="497" spans="1:2" x14ac:dyDescent="0.25">
      <c r="A497" s="7" t="s">
        <v>1590</v>
      </c>
      <c r="B497" t="s">
        <v>3999</v>
      </c>
    </row>
    <row r="498" spans="1:2" x14ac:dyDescent="0.25">
      <c r="A498" s="7" t="s">
        <v>4000</v>
      </c>
      <c r="B498" t="s">
        <v>4001</v>
      </c>
    </row>
    <row r="499" spans="1:2" x14ac:dyDescent="0.25">
      <c r="A499" s="7" t="s">
        <v>4002</v>
      </c>
      <c r="B499" t="s">
        <v>3700</v>
      </c>
    </row>
    <row r="500" spans="1:2" x14ac:dyDescent="0.25">
      <c r="A500" s="7" t="s">
        <v>1594</v>
      </c>
      <c r="B500" t="s">
        <v>4003</v>
      </c>
    </row>
    <row r="501" spans="1:2" x14ac:dyDescent="0.25">
      <c r="A501" s="7" t="s">
        <v>1599</v>
      </c>
      <c r="B501" t="s">
        <v>3736</v>
      </c>
    </row>
    <row r="502" spans="1:2" x14ac:dyDescent="0.25">
      <c r="A502" s="7" t="s">
        <v>1603</v>
      </c>
      <c r="B502" t="s">
        <v>4004</v>
      </c>
    </row>
    <row r="503" spans="1:2" x14ac:dyDescent="0.25">
      <c r="A503" s="7" t="s">
        <v>4005</v>
      </c>
      <c r="B503" t="s">
        <v>3711</v>
      </c>
    </row>
    <row r="504" spans="1:2" x14ac:dyDescent="0.25">
      <c r="A504" s="7" t="s">
        <v>1605</v>
      </c>
      <c r="B504" t="s">
        <v>4006</v>
      </c>
    </row>
    <row r="505" spans="1:2" x14ac:dyDescent="0.25">
      <c r="A505" s="7" t="s">
        <v>1608</v>
      </c>
      <c r="B505" t="s">
        <v>3760</v>
      </c>
    </row>
    <row r="506" spans="1:2" x14ac:dyDescent="0.25">
      <c r="A506" s="7" t="s">
        <v>1610</v>
      </c>
      <c r="B506" t="s">
        <v>4007</v>
      </c>
    </row>
    <row r="507" spans="1:2" x14ac:dyDescent="0.25">
      <c r="A507" s="7" t="s">
        <v>1613</v>
      </c>
      <c r="B507" t="s">
        <v>3653</v>
      </c>
    </row>
    <row r="508" spans="1:2" x14ac:dyDescent="0.25">
      <c r="A508" s="7" t="s">
        <v>1615</v>
      </c>
      <c r="B508" t="s">
        <v>3843</v>
      </c>
    </row>
    <row r="509" spans="1:2" x14ac:dyDescent="0.25">
      <c r="A509" s="7" t="s">
        <v>1619</v>
      </c>
      <c r="B509" t="s">
        <v>3766</v>
      </c>
    </row>
    <row r="510" spans="1:2" x14ac:dyDescent="0.25">
      <c r="A510" s="7" t="s">
        <v>1624</v>
      </c>
      <c r="B510" t="s">
        <v>3653</v>
      </c>
    </row>
    <row r="511" spans="1:2" x14ac:dyDescent="0.25">
      <c r="A511" s="7" t="s">
        <v>1625</v>
      </c>
      <c r="B511" t="s">
        <v>3653</v>
      </c>
    </row>
    <row r="512" spans="1:2" x14ac:dyDescent="0.25">
      <c r="A512" s="7" t="s">
        <v>4008</v>
      </c>
      <c r="B512" t="s">
        <v>4009</v>
      </c>
    </row>
    <row r="513" spans="1:2" x14ac:dyDescent="0.25">
      <c r="A513" s="7" t="s">
        <v>4010</v>
      </c>
      <c r="B513" t="s">
        <v>4011</v>
      </c>
    </row>
    <row r="514" spans="1:2" x14ac:dyDescent="0.25">
      <c r="A514" s="7" t="s">
        <v>1626</v>
      </c>
      <c r="B514" t="s">
        <v>4012</v>
      </c>
    </row>
    <row r="515" spans="1:2" x14ac:dyDescent="0.25">
      <c r="A515" s="7" t="s">
        <v>1629</v>
      </c>
      <c r="B515" t="s">
        <v>3750</v>
      </c>
    </row>
    <row r="516" spans="1:2" x14ac:dyDescent="0.25">
      <c r="A516" s="7" t="s">
        <v>4013</v>
      </c>
      <c r="B516" t="s">
        <v>3935</v>
      </c>
    </row>
    <row r="517" spans="1:2" x14ac:dyDescent="0.25">
      <c r="A517" s="7" t="s">
        <v>4014</v>
      </c>
      <c r="B517" t="s">
        <v>4015</v>
      </c>
    </row>
    <row r="518" spans="1:2" x14ac:dyDescent="0.25">
      <c r="A518" s="7" t="s">
        <v>1632</v>
      </c>
      <c r="B518" t="s">
        <v>4016</v>
      </c>
    </row>
    <row r="519" spans="1:2" x14ac:dyDescent="0.25">
      <c r="A519" s="7" t="s">
        <v>1636</v>
      </c>
      <c r="B519" t="s">
        <v>3643</v>
      </c>
    </row>
    <row r="520" spans="1:2" x14ac:dyDescent="0.25">
      <c r="A520" s="7" t="s">
        <v>1638</v>
      </c>
      <c r="B520" t="s">
        <v>3750</v>
      </c>
    </row>
    <row r="521" spans="1:2" x14ac:dyDescent="0.25">
      <c r="A521" s="7" t="s">
        <v>4017</v>
      </c>
      <c r="B521" t="s">
        <v>3818</v>
      </c>
    </row>
    <row r="522" spans="1:2" x14ac:dyDescent="0.25">
      <c r="A522" s="7" t="s">
        <v>1642</v>
      </c>
      <c r="B522" t="s">
        <v>4018</v>
      </c>
    </row>
    <row r="523" spans="1:2" x14ac:dyDescent="0.25">
      <c r="A523" s="7" t="s">
        <v>1645</v>
      </c>
      <c r="B523" t="s">
        <v>4019</v>
      </c>
    </row>
    <row r="524" spans="1:2" x14ac:dyDescent="0.25">
      <c r="A524" s="7" t="s">
        <v>4020</v>
      </c>
      <c r="B524" t="s">
        <v>3734</v>
      </c>
    </row>
    <row r="525" spans="1:2" x14ac:dyDescent="0.25">
      <c r="A525" s="7" t="s">
        <v>1648</v>
      </c>
      <c r="B525" t="s">
        <v>3847</v>
      </c>
    </row>
    <row r="526" spans="1:2" x14ac:dyDescent="0.25">
      <c r="A526" s="7" t="s">
        <v>1652</v>
      </c>
      <c r="B526" t="s">
        <v>4021</v>
      </c>
    </row>
    <row r="527" spans="1:2" x14ac:dyDescent="0.25">
      <c r="A527" s="7" t="s">
        <v>1654</v>
      </c>
      <c r="B527" t="s">
        <v>4022</v>
      </c>
    </row>
    <row r="528" spans="1:2" x14ac:dyDescent="0.25">
      <c r="A528" s="7" t="s">
        <v>1659</v>
      </c>
      <c r="B528" t="s">
        <v>3653</v>
      </c>
    </row>
    <row r="529" spans="1:2" x14ac:dyDescent="0.25">
      <c r="A529" s="7" t="s">
        <v>1662</v>
      </c>
      <c r="B529" t="s">
        <v>3681</v>
      </c>
    </row>
    <row r="530" spans="1:2" x14ac:dyDescent="0.25">
      <c r="A530" s="7" t="s">
        <v>1667</v>
      </c>
      <c r="B530" t="s">
        <v>3643</v>
      </c>
    </row>
    <row r="531" spans="1:2" x14ac:dyDescent="0.25">
      <c r="A531" s="7" t="s">
        <v>1671</v>
      </c>
      <c r="B531" t="s">
        <v>4023</v>
      </c>
    </row>
    <row r="532" spans="1:2" x14ac:dyDescent="0.25">
      <c r="A532" s="7" t="s">
        <v>1675</v>
      </c>
      <c r="B532" t="s">
        <v>3700</v>
      </c>
    </row>
    <row r="533" spans="1:2" x14ac:dyDescent="0.25">
      <c r="A533" s="7" t="s">
        <v>1678</v>
      </c>
      <c r="B533" t="s">
        <v>3797</v>
      </c>
    </row>
    <row r="534" spans="1:2" x14ac:dyDescent="0.25">
      <c r="A534" s="7" t="s">
        <v>1681</v>
      </c>
      <c r="B534" t="s">
        <v>4024</v>
      </c>
    </row>
    <row r="535" spans="1:2" x14ac:dyDescent="0.25">
      <c r="A535" s="7" t="s">
        <v>1684</v>
      </c>
      <c r="B535" t="s">
        <v>4021</v>
      </c>
    </row>
    <row r="536" spans="1:2" x14ac:dyDescent="0.25">
      <c r="A536" s="7" t="s">
        <v>1689</v>
      </c>
      <c r="B536" t="s">
        <v>3722</v>
      </c>
    </row>
    <row r="537" spans="1:2" x14ac:dyDescent="0.25">
      <c r="A537" s="7" t="s">
        <v>1693</v>
      </c>
      <c r="B537" t="s">
        <v>3993</v>
      </c>
    </row>
    <row r="538" spans="1:2" x14ac:dyDescent="0.25">
      <c r="A538" s="7" t="s">
        <v>1697</v>
      </c>
      <c r="B538" t="s">
        <v>3643</v>
      </c>
    </row>
    <row r="539" spans="1:2" x14ac:dyDescent="0.25">
      <c r="A539" s="7" t="s">
        <v>1699</v>
      </c>
      <c r="B539" t="s">
        <v>3947</v>
      </c>
    </row>
    <row r="540" spans="1:2" x14ac:dyDescent="0.25">
      <c r="A540" s="7" t="s">
        <v>1702</v>
      </c>
      <c r="B540" t="s">
        <v>3670</v>
      </c>
    </row>
    <row r="541" spans="1:2" x14ac:dyDescent="0.25">
      <c r="A541" s="7" t="s">
        <v>1705</v>
      </c>
      <c r="B541" t="s">
        <v>3670</v>
      </c>
    </row>
    <row r="542" spans="1:2" x14ac:dyDescent="0.25">
      <c r="A542" s="7" t="s">
        <v>4025</v>
      </c>
      <c r="B542" t="s">
        <v>3866</v>
      </c>
    </row>
    <row r="543" spans="1:2" x14ac:dyDescent="0.25">
      <c r="A543" s="7" t="s">
        <v>1711</v>
      </c>
      <c r="B543" t="s">
        <v>3780</v>
      </c>
    </row>
    <row r="544" spans="1:2" x14ac:dyDescent="0.25">
      <c r="A544" s="7" t="s">
        <v>1713</v>
      </c>
      <c r="B544" t="s">
        <v>3701</v>
      </c>
    </row>
    <row r="545" spans="1:2" x14ac:dyDescent="0.25">
      <c r="A545" s="7" t="s">
        <v>1717</v>
      </c>
      <c r="B545" t="s">
        <v>3686</v>
      </c>
    </row>
    <row r="546" spans="1:2" x14ac:dyDescent="0.25">
      <c r="A546" s="7" t="s">
        <v>4026</v>
      </c>
      <c r="B546" t="s">
        <v>3653</v>
      </c>
    </row>
    <row r="547" spans="1:2" x14ac:dyDescent="0.25">
      <c r="A547" s="7" t="s">
        <v>1721</v>
      </c>
      <c r="B547" t="s">
        <v>4027</v>
      </c>
    </row>
    <row r="548" spans="1:2" x14ac:dyDescent="0.25">
      <c r="A548" s="7" t="s">
        <v>4028</v>
      </c>
      <c r="B548" t="s">
        <v>3724</v>
      </c>
    </row>
    <row r="549" spans="1:2" x14ac:dyDescent="0.25">
      <c r="A549" s="7" t="s">
        <v>4029</v>
      </c>
      <c r="B549" t="s">
        <v>4001</v>
      </c>
    </row>
    <row r="550" spans="1:2" x14ac:dyDescent="0.25">
      <c r="A550" s="7" t="s">
        <v>4030</v>
      </c>
      <c r="B550" t="s">
        <v>4031</v>
      </c>
    </row>
    <row r="551" spans="1:2" x14ac:dyDescent="0.25">
      <c r="A551" s="7" t="s">
        <v>1723</v>
      </c>
      <c r="B551" t="s">
        <v>3906</v>
      </c>
    </row>
    <row r="552" spans="1:2" x14ac:dyDescent="0.25">
      <c r="A552" s="7" t="s">
        <v>1726</v>
      </c>
      <c r="B552" t="s">
        <v>3760</v>
      </c>
    </row>
    <row r="553" spans="1:2" x14ac:dyDescent="0.25">
      <c r="A553" s="7" t="s">
        <v>1730</v>
      </c>
      <c r="B553" t="s">
        <v>3660</v>
      </c>
    </row>
    <row r="554" spans="1:2" x14ac:dyDescent="0.25">
      <c r="A554" s="7" t="s">
        <v>1732</v>
      </c>
      <c r="B554" t="s">
        <v>4032</v>
      </c>
    </row>
    <row r="555" spans="1:2" x14ac:dyDescent="0.25">
      <c r="A555" s="7" t="s">
        <v>1735</v>
      </c>
      <c r="B555" t="s">
        <v>4033</v>
      </c>
    </row>
    <row r="556" spans="1:2" x14ac:dyDescent="0.25">
      <c r="A556" s="7" t="s">
        <v>1737</v>
      </c>
      <c r="B556" t="s">
        <v>4034</v>
      </c>
    </row>
    <row r="557" spans="1:2" x14ac:dyDescent="0.25">
      <c r="A557" s="7" t="s">
        <v>1742</v>
      </c>
      <c r="B557" t="s">
        <v>3750</v>
      </c>
    </row>
    <row r="558" spans="1:2" x14ac:dyDescent="0.25">
      <c r="A558" s="7" t="s">
        <v>1745</v>
      </c>
      <c r="B558" t="s">
        <v>4035</v>
      </c>
    </row>
    <row r="559" spans="1:2" x14ac:dyDescent="0.25">
      <c r="A559" s="7" t="s">
        <v>1752</v>
      </c>
      <c r="B559" t="s">
        <v>3700</v>
      </c>
    </row>
    <row r="560" spans="1:2" x14ac:dyDescent="0.25">
      <c r="A560" s="7" t="s">
        <v>1755</v>
      </c>
      <c r="B560" t="s">
        <v>3690</v>
      </c>
    </row>
    <row r="561" spans="1:2" x14ac:dyDescent="0.25">
      <c r="A561" s="7" t="s">
        <v>1757</v>
      </c>
      <c r="B561" t="s">
        <v>3689</v>
      </c>
    </row>
    <row r="562" spans="1:2" x14ac:dyDescent="0.25">
      <c r="A562" s="7" t="s">
        <v>1762</v>
      </c>
      <c r="B562" t="s">
        <v>3750</v>
      </c>
    </row>
    <row r="563" spans="1:2" x14ac:dyDescent="0.25">
      <c r="A563" s="7" t="s">
        <v>4036</v>
      </c>
      <c r="B563" t="s">
        <v>3649</v>
      </c>
    </row>
    <row r="564" spans="1:2" x14ac:dyDescent="0.25">
      <c r="A564" s="7" t="s">
        <v>4037</v>
      </c>
      <c r="B564" t="s">
        <v>3681</v>
      </c>
    </row>
    <row r="565" spans="1:2" x14ac:dyDescent="0.25">
      <c r="A565" s="7" t="s">
        <v>1764</v>
      </c>
      <c r="B565" t="s">
        <v>4038</v>
      </c>
    </row>
    <row r="566" spans="1:2" x14ac:dyDescent="0.25">
      <c r="A566" s="7" t="s">
        <v>1767</v>
      </c>
      <c r="B566" t="s">
        <v>4039</v>
      </c>
    </row>
    <row r="567" spans="1:2" x14ac:dyDescent="0.25">
      <c r="A567" s="7" t="s">
        <v>1774</v>
      </c>
      <c r="B567" t="s">
        <v>3708</v>
      </c>
    </row>
    <row r="568" spans="1:2" x14ac:dyDescent="0.25">
      <c r="A568" s="7" t="s">
        <v>1777</v>
      </c>
      <c r="B568" t="s">
        <v>4040</v>
      </c>
    </row>
    <row r="569" spans="1:2" x14ac:dyDescent="0.25">
      <c r="A569" s="7" t="s">
        <v>1779</v>
      </c>
      <c r="B569" t="s">
        <v>3700</v>
      </c>
    </row>
    <row r="570" spans="1:2" x14ac:dyDescent="0.25">
      <c r="A570" s="7" t="s">
        <v>4041</v>
      </c>
      <c r="B570" t="s">
        <v>4042</v>
      </c>
    </row>
    <row r="571" spans="1:2" x14ac:dyDescent="0.25">
      <c r="A571" s="7" t="s">
        <v>1781</v>
      </c>
      <c r="B571" t="s">
        <v>4043</v>
      </c>
    </row>
    <row r="572" spans="1:2" x14ac:dyDescent="0.25">
      <c r="A572" s="7" t="s">
        <v>4044</v>
      </c>
      <c r="B572" t="s">
        <v>3815</v>
      </c>
    </row>
    <row r="573" spans="1:2" x14ac:dyDescent="0.25">
      <c r="A573" s="7" t="s">
        <v>1786</v>
      </c>
      <c r="B573" t="s">
        <v>3681</v>
      </c>
    </row>
    <row r="574" spans="1:2" x14ac:dyDescent="0.25">
      <c r="A574" s="7" t="s">
        <v>1789</v>
      </c>
      <c r="B574" t="s">
        <v>3708</v>
      </c>
    </row>
    <row r="575" spans="1:2" x14ac:dyDescent="0.25">
      <c r="A575" s="7" t="s">
        <v>1793</v>
      </c>
      <c r="B575" t="s">
        <v>3766</v>
      </c>
    </row>
    <row r="576" spans="1:2" x14ac:dyDescent="0.25">
      <c r="A576" s="7" t="s">
        <v>4045</v>
      </c>
      <c r="B576" t="s">
        <v>3661</v>
      </c>
    </row>
    <row r="577" spans="1:2" x14ac:dyDescent="0.25">
      <c r="A577" s="7" t="s">
        <v>1800</v>
      </c>
      <c r="B577" t="s">
        <v>4046</v>
      </c>
    </row>
    <row r="578" spans="1:2" x14ac:dyDescent="0.25">
      <c r="A578" s="7" t="s">
        <v>1806</v>
      </c>
      <c r="B578" t="s">
        <v>4047</v>
      </c>
    </row>
    <row r="579" spans="1:2" x14ac:dyDescent="0.25">
      <c r="A579" s="7" t="s">
        <v>1808</v>
      </c>
      <c r="B579" t="s">
        <v>3689</v>
      </c>
    </row>
    <row r="580" spans="1:2" x14ac:dyDescent="0.25">
      <c r="A580" s="7" t="s">
        <v>1810</v>
      </c>
      <c r="B580" t="s">
        <v>3689</v>
      </c>
    </row>
    <row r="581" spans="1:2" x14ac:dyDescent="0.25">
      <c r="A581" s="7" t="s">
        <v>1812</v>
      </c>
      <c r="B581" t="s">
        <v>3918</v>
      </c>
    </row>
    <row r="582" spans="1:2" x14ac:dyDescent="0.25">
      <c r="A582" s="7" t="s">
        <v>1816</v>
      </c>
      <c r="B582" t="s">
        <v>3711</v>
      </c>
    </row>
    <row r="583" spans="1:2" x14ac:dyDescent="0.25">
      <c r="A583" s="7" t="s">
        <v>1818</v>
      </c>
      <c r="B583" t="s">
        <v>4048</v>
      </c>
    </row>
    <row r="584" spans="1:2" x14ac:dyDescent="0.25">
      <c r="A584" s="7" t="s">
        <v>1821</v>
      </c>
      <c r="B584" t="s">
        <v>4049</v>
      </c>
    </row>
    <row r="585" spans="1:2" x14ac:dyDescent="0.25">
      <c r="A585" s="7" t="s">
        <v>1826</v>
      </c>
      <c r="B585" t="s">
        <v>3722</v>
      </c>
    </row>
    <row r="586" spans="1:2" x14ac:dyDescent="0.25">
      <c r="A586" s="7" t="s">
        <v>1831</v>
      </c>
      <c r="B586" t="s">
        <v>3821</v>
      </c>
    </row>
    <row r="587" spans="1:2" x14ac:dyDescent="0.25">
      <c r="A587" s="7" t="s">
        <v>4050</v>
      </c>
      <c r="B587" t="s">
        <v>3649</v>
      </c>
    </row>
    <row r="588" spans="1:2" x14ac:dyDescent="0.25">
      <c r="A588" s="7" t="s">
        <v>4051</v>
      </c>
      <c r="B588" t="s">
        <v>3673</v>
      </c>
    </row>
    <row r="589" spans="1:2" x14ac:dyDescent="0.25">
      <c r="A589" s="7" t="s">
        <v>4052</v>
      </c>
      <c r="B589" t="s">
        <v>4053</v>
      </c>
    </row>
    <row r="590" spans="1:2" x14ac:dyDescent="0.25">
      <c r="A590" s="7" t="s">
        <v>1833</v>
      </c>
      <c r="B590" t="s">
        <v>4001</v>
      </c>
    </row>
    <row r="591" spans="1:2" x14ac:dyDescent="0.25">
      <c r="A591" s="7" t="s">
        <v>1835</v>
      </c>
      <c r="B591" t="s">
        <v>4054</v>
      </c>
    </row>
    <row r="592" spans="1:2" x14ac:dyDescent="0.25">
      <c r="A592" s="7" t="s">
        <v>4055</v>
      </c>
      <c r="B592" t="s">
        <v>3661</v>
      </c>
    </row>
    <row r="593" spans="1:2" x14ac:dyDescent="0.25">
      <c r="A593" s="7" t="s">
        <v>1837</v>
      </c>
      <c r="B593" t="s">
        <v>3734</v>
      </c>
    </row>
    <row r="594" spans="1:2" x14ac:dyDescent="0.25">
      <c r="A594" s="7" t="s">
        <v>1839</v>
      </c>
      <c r="B594" t="s">
        <v>3642</v>
      </c>
    </row>
    <row r="595" spans="1:2" x14ac:dyDescent="0.25">
      <c r="A595" s="7" t="s">
        <v>4056</v>
      </c>
      <c r="B595" t="s">
        <v>3642</v>
      </c>
    </row>
    <row r="596" spans="1:2" x14ac:dyDescent="0.25">
      <c r="A596" s="7" t="s">
        <v>1841</v>
      </c>
      <c r="B596" t="s">
        <v>4057</v>
      </c>
    </row>
    <row r="597" spans="1:2" x14ac:dyDescent="0.25">
      <c r="A597" s="7" t="s">
        <v>1843</v>
      </c>
      <c r="B597" t="s">
        <v>4058</v>
      </c>
    </row>
    <row r="598" spans="1:2" x14ac:dyDescent="0.25">
      <c r="A598" s="7" t="s">
        <v>1847</v>
      </c>
      <c r="B598" t="s">
        <v>3711</v>
      </c>
    </row>
    <row r="599" spans="1:2" x14ac:dyDescent="0.25">
      <c r="A599" s="7" t="s">
        <v>1848</v>
      </c>
      <c r="B599" t="s">
        <v>3716</v>
      </c>
    </row>
    <row r="600" spans="1:2" x14ac:dyDescent="0.25">
      <c r="A600" s="7" t="s">
        <v>4059</v>
      </c>
      <c r="B600" t="s">
        <v>3734</v>
      </c>
    </row>
    <row r="601" spans="1:2" x14ac:dyDescent="0.25">
      <c r="A601" s="7" t="s">
        <v>1852</v>
      </c>
      <c r="B601" t="s">
        <v>3837</v>
      </c>
    </row>
    <row r="602" spans="1:2" x14ac:dyDescent="0.25">
      <c r="A602" s="7" t="s">
        <v>1854</v>
      </c>
      <c r="B602" t="s">
        <v>3660</v>
      </c>
    </row>
    <row r="603" spans="1:2" x14ac:dyDescent="0.25">
      <c r="A603" s="7" t="s">
        <v>4060</v>
      </c>
      <c r="B603" t="s">
        <v>3649</v>
      </c>
    </row>
    <row r="604" spans="1:2" x14ac:dyDescent="0.25">
      <c r="A604" s="7" t="s">
        <v>1857</v>
      </c>
      <c r="B604" t="s">
        <v>3692</v>
      </c>
    </row>
    <row r="605" spans="1:2" x14ac:dyDescent="0.25">
      <c r="A605" s="7" t="s">
        <v>1860</v>
      </c>
      <c r="B605" t="s">
        <v>4061</v>
      </c>
    </row>
    <row r="606" spans="1:2" x14ac:dyDescent="0.25">
      <c r="A606" s="7" t="s">
        <v>4062</v>
      </c>
      <c r="B606" t="s">
        <v>3660</v>
      </c>
    </row>
    <row r="607" spans="1:2" x14ac:dyDescent="0.25">
      <c r="A607" s="7" t="s">
        <v>1864</v>
      </c>
      <c r="B607" t="s">
        <v>4063</v>
      </c>
    </row>
    <row r="608" spans="1:2" x14ac:dyDescent="0.25">
      <c r="A608" s="7" t="s">
        <v>1869</v>
      </c>
      <c r="B608" t="s">
        <v>3653</v>
      </c>
    </row>
    <row r="609" spans="1:2" x14ac:dyDescent="0.25">
      <c r="A609" s="7" t="s">
        <v>1871</v>
      </c>
      <c r="B609" t="s">
        <v>3642</v>
      </c>
    </row>
    <row r="610" spans="1:2" x14ac:dyDescent="0.25">
      <c r="A610" s="7" t="s">
        <v>1873</v>
      </c>
      <c r="B610" t="s">
        <v>3835</v>
      </c>
    </row>
    <row r="611" spans="1:2" x14ac:dyDescent="0.25">
      <c r="A611" s="7" t="s">
        <v>1875</v>
      </c>
      <c r="B611" t="s">
        <v>4064</v>
      </c>
    </row>
    <row r="612" spans="1:2" x14ac:dyDescent="0.25">
      <c r="A612" s="7" t="s">
        <v>1878</v>
      </c>
      <c r="B612" t="s">
        <v>3750</v>
      </c>
    </row>
    <row r="613" spans="1:2" x14ac:dyDescent="0.25">
      <c r="A613" s="7" t="s">
        <v>4065</v>
      </c>
      <c r="B613" t="s">
        <v>3676</v>
      </c>
    </row>
    <row r="614" spans="1:2" x14ac:dyDescent="0.25">
      <c r="A614" s="7" t="s">
        <v>4066</v>
      </c>
      <c r="B614" t="s">
        <v>3670</v>
      </c>
    </row>
    <row r="615" spans="1:2" x14ac:dyDescent="0.25">
      <c r="A615" s="7" t="s">
        <v>1882</v>
      </c>
      <c r="B615" t="s">
        <v>3750</v>
      </c>
    </row>
    <row r="616" spans="1:2" x14ac:dyDescent="0.25">
      <c r="A616" s="7" t="s">
        <v>1885</v>
      </c>
      <c r="B616" t="s">
        <v>4067</v>
      </c>
    </row>
    <row r="617" spans="1:2" x14ac:dyDescent="0.25">
      <c r="A617" s="7" t="s">
        <v>4068</v>
      </c>
      <c r="B617" t="s">
        <v>3734</v>
      </c>
    </row>
    <row r="618" spans="1:2" x14ac:dyDescent="0.25">
      <c r="A618" s="7" t="s">
        <v>1887</v>
      </c>
      <c r="B618" t="s">
        <v>4069</v>
      </c>
    </row>
    <row r="619" spans="1:2" x14ac:dyDescent="0.25">
      <c r="A619" s="7" t="s">
        <v>4070</v>
      </c>
      <c r="B619" t="s">
        <v>3690</v>
      </c>
    </row>
    <row r="620" spans="1:2" x14ac:dyDescent="0.25">
      <c r="A620" s="7" t="s">
        <v>4071</v>
      </c>
      <c r="B620" t="s">
        <v>3745</v>
      </c>
    </row>
    <row r="621" spans="1:2" x14ac:dyDescent="0.25">
      <c r="A621" s="7" t="s">
        <v>4072</v>
      </c>
      <c r="B621" t="s">
        <v>3707</v>
      </c>
    </row>
    <row r="622" spans="1:2" x14ac:dyDescent="0.25">
      <c r="A622" s="7" t="s">
        <v>1898</v>
      </c>
      <c r="B622" t="s">
        <v>3843</v>
      </c>
    </row>
    <row r="623" spans="1:2" x14ac:dyDescent="0.25">
      <c r="A623" s="7" t="s">
        <v>1900</v>
      </c>
      <c r="B623" t="s">
        <v>3735</v>
      </c>
    </row>
    <row r="624" spans="1:2" x14ac:dyDescent="0.25">
      <c r="A624" s="7" t="s">
        <v>1903</v>
      </c>
      <c r="B624" t="s">
        <v>4073</v>
      </c>
    </row>
    <row r="625" spans="1:2" x14ac:dyDescent="0.25">
      <c r="A625" s="7" t="s">
        <v>1904</v>
      </c>
      <c r="B625" t="s">
        <v>3686</v>
      </c>
    </row>
    <row r="626" spans="1:2" x14ac:dyDescent="0.25">
      <c r="A626" s="7" t="s">
        <v>1907</v>
      </c>
      <c r="B626" t="s">
        <v>3714</v>
      </c>
    </row>
    <row r="627" spans="1:2" x14ac:dyDescent="0.25">
      <c r="A627" s="7" t="s">
        <v>1909</v>
      </c>
      <c r="B627" t="s">
        <v>3660</v>
      </c>
    </row>
    <row r="628" spans="1:2" x14ac:dyDescent="0.25">
      <c r="A628" s="7" t="s">
        <v>4074</v>
      </c>
      <c r="B628" t="s">
        <v>4075</v>
      </c>
    </row>
    <row r="629" spans="1:2" x14ac:dyDescent="0.25">
      <c r="A629" s="7" t="s">
        <v>1910</v>
      </c>
      <c r="B629" t="s">
        <v>4001</v>
      </c>
    </row>
    <row r="630" spans="1:2" x14ac:dyDescent="0.25">
      <c r="A630" s="7" t="s">
        <v>1912</v>
      </c>
      <c r="B630" t="s">
        <v>4076</v>
      </c>
    </row>
    <row r="631" spans="1:2" x14ac:dyDescent="0.25">
      <c r="A631" s="7" t="s">
        <v>1914</v>
      </c>
      <c r="B631" t="s">
        <v>3690</v>
      </c>
    </row>
    <row r="632" spans="1:2" x14ac:dyDescent="0.25">
      <c r="A632" s="7" t="s">
        <v>1915</v>
      </c>
      <c r="B632" t="s">
        <v>4077</v>
      </c>
    </row>
    <row r="633" spans="1:2" x14ac:dyDescent="0.25">
      <c r="A633" s="7" t="s">
        <v>4078</v>
      </c>
      <c r="B633" t="s">
        <v>3662</v>
      </c>
    </row>
    <row r="634" spans="1:2" x14ac:dyDescent="0.25">
      <c r="A634" s="7" t="s">
        <v>1919</v>
      </c>
      <c r="B634" t="s">
        <v>3685</v>
      </c>
    </row>
    <row r="635" spans="1:2" x14ac:dyDescent="0.25">
      <c r="A635" s="7" t="s">
        <v>1923</v>
      </c>
      <c r="B635" t="s">
        <v>3711</v>
      </c>
    </row>
    <row r="636" spans="1:2" x14ac:dyDescent="0.25">
      <c r="A636" s="7" t="s">
        <v>1926</v>
      </c>
      <c r="B636" t="s">
        <v>3649</v>
      </c>
    </row>
    <row r="637" spans="1:2" x14ac:dyDescent="0.25">
      <c r="A637" s="7" t="s">
        <v>1928</v>
      </c>
      <c r="B637" t="s">
        <v>3660</v>
      </c>
    </row>
    <row r="638" spans="1:2" x14ac:dyDescent="0.25">
      <c r="A638" s="7" t="s">
        <v>1932</v>
      </c>
      <c r="B638" t="s">
        <v>4079</v>
      </c>
    </row>
    <row r="639" spans="1:2" x14ac:dyDescent="0.25">
      <c r="A639" s="7" t="s">
        <v>4080</v>
      </c>
      <c r="B639" t="s">
        <v>3805</v>
      </c>
    </row>
    <row r="640" spans="1:2" x14ac:dyDescent="0.25">
      <c r="A640" s="7" t="s">
        <v>1934</v>
      </c>
      <c r="B640" t="s">
        <v>3818</v>
      </c>
    </row>
    <row r="641" spans="1:2" x14ac:dyDescent="0.25">
      <c r="A641" s="7" t="s">
        <v>4081</v>
      </c>
      <c r="B641" t="s">
        <v>3647</v>
      </c>
    </row>
    <row r="642" spans="1:2" x14ac:dyDescent="0.25">
      <c r="A642" s="7" t="s">
        <v>4082</v>
      </c>
      <c r="B642" t="s">
        <v>4083</v>
      </c>
    </row>
    <row r="643" spans="1:2" x14ac:dyDescent="0.25">
      <c r="A643" s="7" t="s">
        <v>4084</v>
      </c>
      <c r="B643" t="s">
        <v>4085</v>
      </c>
    </row>
    <row r="644" spans="1:2" x14ac:dyDescent="0.25">
      <c r="A644" s="7" t="s">
        <v>1935</v>
      </c>
      <c r="B644" t="s">
        <v>3750</v>
      </c>
    </row>
    <row r="645" spans="1:2" x14ac:dyDescent="0.25">
      <c r="A645" s="7" t="s">
        <v>1937</v>
      </c>
      <c r="B645" t="s">
        <v>3906</v>
      </c>
    </row>
    <row r="646" spans="1:2" x14ac:dyDescent="0.25">
      <c r="A646" s="7" t="s">
        <v>1940</v>
      </c>
      <c r="B646" t="s">
        <v>3843</v>
      </c>
    </row>
    <row r="647" spans="1:2" x14ac:dyDescent="0.25">
      <c r="A647" s="7" t="s">
        <v>4086</v>
      </c>
      <c r="B647" t="s">
        <v>4087</v>
      </c>
    </row>
    <row r="648" spans="1:2" x14ac:dyDescent="0.25">
      <c r="A648" s="7" t="s">
        <v>1942</v>
      </c>
      <c r="B648" t="s">
        <v>3866</v>
      </c>
    </row>
    <row r="649" spans="1:2" x14ac:dyDescent="0.25">
      <c r="A649" s="7" t="s">
        <v>1946</v>
      </c>
      <c r="B649" t="s">
        <v>3700</v>
      </c>
    </row>
    <row r="650" spans="1:2" x14ac:dyDescent="0.25">
      <c r="A650" s="7" t="s">
        <v>1947</v>
      </c>
      <c r="B650" t="s">
        <v>4088</v>
      </c>
    </row>
    <row r="651" spans="1:2" x14ac:dyDescent="0.25">
      <c r="A651" s="7" t="s">
        <v>1949</v>
      </c>
      <c r="B651" t="s">
        <v>3750</v>
      </c>
    </row>
    <row r="652" spans="1:2" x14ac:dyDescent="0.25">
      <c r="A652" s="7" t="s">
        <v>4089</v>
      </c>
      <c r="B652" t="s">
        <v>3895</v>
      </c>
    </row>
    <row r="653" spans="1:2" x14ac:dyDescent="0.25">
      <c r="A653" s="7" t="s">
        <v>1953</v>
      </c>
      <c r="B653" t="s">
        <v>4090</v>
      </c>
    </row>
    <row r="654" spans="1:2" x14ac:dyDescent="0.25">
      <c r="A654" s="7" t="s">
        <v>4091</v>
      </c>
      <c r="B654" t="s">
        <v>3786</v>
      </c>
    </row>
    <row r="655" spans="1:2" x14ac:dyDescent="0.25">
      <c r="A655" s="7" t="s">
        <v>4092</v>
      </c>
      <c r="B655" t="s">
        <v>4093</v>
      </c>
    </row>
    <row r="656" spans="1:2" x14ac:dyDescent="0.25">
      <c r="A656" s="7" t="s">
        <v>1958</v>
      </c>
      <c r="B656" t="s">
        <v>3701</v>
      </c>
    </row>
    <row r="657" spans="1:2" x14ac:dyDescent="0.25">
      <c r="A657" s="7" t="s">
        <v>1960</v>
      </c>
      <c r="B657" t="s">
        <v>3661</v>
      </c>
    </row>
    <row r="658" spans="1:2" x14ac:dyDescent="0.25">
      <c r="A658" s="7" t="s">
        <v>1964</v>
      </c>
      <c r="B658" t="s">
        <v>4094</v>
      </c>
    </row>
    <row r="659" spans="1:2" x14ac:dyDescent="0.25">
      <c r="A659" s="7" t="s">
        <v>1967</v>
      </c>
      <c r="B659" t="s">
        <v>4095</v>
      </c>
    </row>
    <row r="660" spans="1:2" x14ac:dyDescent="0.25">
      <c r="A660" s="7" t="s">
        <v>1970</v>
      </c>
      <c r="B660" t="s">
        <v>3682</v>
      </c>
    </row>
    <row r="661" spans="1:2" x14ac:dyDescent="0.25">
      <c r="A661" s="7" t="s">
        <v>1973</v>
      </c>
      <c r="B661" t="s">
        <v>4096</v>
      </c>
    </row>
    <row r="662" spans="1:2" x14ac:dyDescent="0.25">
      <c r="A662" s="7" t="s">
        <v>1976</v>
      </c>
      <c r="B662" t="s">
        <v>4097</v>
      </c>
    </row>
    <row r="663" spans="1:2" x14ac:dyDescent="0.25">
      <c r="A663" s="7" t="s">
        <v>1979</v>
      </c>
      <c r="B663" t="s">
        <v>4098</v>
      </c>
    </row>
    <row r="664" spans="1:2" x14ac:dyDescent="0.25">
      <c r="A664" s="7" t="s">
        <v>4099</v>
      </c>
      <c r="B664" t="s">
        <v>4100</v>
      </c>
    </row>
    <row r="665" spans="1:2" x14ac:dyDescent="0.25">
      <c r="A665" s="7" t="s">
        <v>4101</v>
      </c>
      <c r="B665" t="s">
        <v>3815</v>
      </c>
    </row>
    <row r="666" spans="1:2" x14ac:dyDescent="0.25">
      <c r="A666" s="7" t="s">
        <v>4102</v>
      </c>
      <c r="B666" t="s">
        <v>3670</v>
      </c>
    </row>
    <row r="667" spans="1:2" x14ac:dyDescent="0.25">
      <c r="A667" s="7" t="s">
        <v>1982</v>
      </c>
      <c r="B667" t="s">
        <v>3711</v>
      </c>
    </row>
    <row r="668" spans="1:2" x14ac:dyDescent="0.25">
      <c r="A668" s="7" t="s">
        <v>4103</v>
      </c>
      <c r="B668" t="s">
        <v>4104</v>
      </c>
    </row>
    <row r="669" spans="1:2" x14ac:dyDescent="0.25">
      <c r="A669" s="7" t="s">
        <v>1987</v>
      </c>
      <c r="B669" t="s">
        <v>4105</v>
      </c>
    </row>
    <row r="670" spans="1:2" x14ac:dyDescent="0.25">
      <c r="A670" s="7" t="s">
        <v>1990</v>
      </c>
      <c r="B670" t="s">
        <v>3906</v>
      </c>
    </row>
    <row r="671" spans="1:2" x14ac:dyDescent="0.25">
      <c r="A671" s="7" t="s">
        <v>1992</v>
      </c>
      <c r="B671" t="s">
        <v>3642</v>
      </c>
    </row>
    <row r="672" spans="1:2" x14ac:dyDescent="0.25">
      <c r="A672" s="7" t="s">
        <v>1994</v>
      </c>
      <c r="B672" t="s">
        <v>4106</v>
      </c>
    </row>
    <row r="673" spans="1:2" x14ac:dyDescent="0.25">
      <c r="A673" s="7" t="s">
        <v>1998</v>
      </c>
      <c r="B673" t="s">
        <v>3906</v>
      </c>
    </row>
    <row r="674" spans="1:2" x14ac:dyDescent="0.25">
      <c r="A674" s="7" t="s">
        <v>2002</v>
      </c>
      <c r="B674" t="s">
        <v>3649</v>
      </c>
    </row>
    <row r="675" spans="1:2" x14ac:dyDescent="0.25">
      <c r="A675" s="7" t="s">
        <v>2004</v>
      </c>
      <c r="B675" t="s">
        <v>3689</v>
      </c>
    </row>
    <row r="676" spans="1:2" x14ac:dyDescent="0.25">
      <c r="A676" s="7" t="s">
        <v>2007</v>
      </c>
      <c r="B676" t="s">
        <v>3662</v>
      </c>
    </row>
    <row r="677" spans="1:2" x14ac:dyDescent="0.25">
      <c r="A677" s="7" t="s">
        <v>2011</v>
      </c>
      <c r="B677" t="s">
        <v>3681</v>
      </c>
    </row>
    <row r="678" spans="1:2" x14ac:dyDescent="0.25">
      <c r="A678" s="7" t="s">
        <v>4107</v>
      </c>
      <c r="B678" t="s">
        <v>3653</v>
      </c>
    </row>
    <row r="679" spans="1:2" x14ac:dyDescent="0.25">
      <c r="A679" s="7" t="s">
        <v>2014</v>
      </c>
      <c r="B679" t="s">
        <v>3714</v>
      </c>
    </row>
    <row r="680" spans="1:2" x14ac:dyDescent="0.25">
      <c r="A680" s="7" t="s">
        <v>4108</v>
      </c>
      <c r="B680" t="s">
        <v>3690</v>
      </c>
    </row>
    <row r="681" spans="1:2" x14ac:dyDescent="0.25">
      <c r="A681" s="7" t="s">
        <v>4109</v>
      </c>
      <c r="B681" t="s">
        <v>3700</v>
      </c>
    </row>
    <row r="682" spans="1:2" x14ac:dyDescent="0.25">
      <c r="A682" s="7" t="s">
        <v>2015</v>
      </c>
      <c r="B682" t="s">
        <v>3845</v>
      </c>
    </row>
    <row r="683" spans="1:2" x14ac:dyDescent="0.25">
      <c r="A683" s="7" t="s">
        <v>2018</v>
      </c>
      <c r="B683" t="s">
        <v>3724</v>
      </c>
    </row>
    <row r="684" spans="1:2" x14ac:dyDescent="0.25">
      <c r="A684" s="7" t="s">
        <v>4110</v>
      </c>
      <c r="B684" t="s">
        <v>3694</v>
      </c>
    </row>
    <row r="685" spans="1:2" x14ac:dyDescent="0.25">
      <c r="A685" s="7" t="s">
        <v>4111</v>
      </c>
      <c r="B685" t="s">
        <v>4112</v>
      </c>
    </row>
    <row r="686" spans="1:2" x14ac:dyDescent="0.25">
      <c r="A686" s="7" t="s">
        <v>4113</v>
      </c>
      <c r="B686" t="s">
        <v>3986</v>
      </c>
    </row>
    <row r="687" spans="1:2" x14ac:dyDescent="0.25">
      <c r="A687" s="7" t="s">
        <v>2021</v>
      </c>
      <c r="B687" t="s">
        <v>4114</v>
      </c>
    </row>
    <row r="688" spans="1:2" x14ac:dyDescent="0.25">
      <c r="A688" s="7" t="s">
        <v>2026</v>
      </c>
      <c r="B688" t="s">
        <v>3882</v>
      </c>
    </row>
    <row r="689" spans="1:2" x14ac:dyDescent="0.25">
      <c r="A689" s="7" t="s">
        <v>2027</v>
      </c>
      <c r="B689" t="s">
        <v>4115</v>
      </c>
    </row>
    <row r="690" spans="1:2" x14ac:dyDescent="0.25">
      <c r="A690" s="7" t="s">
        <v>2029</v>
      </c>
      <c r="B690" t="s">
        <v>3951</v>
      </c>
    </row>
    <row r="691" spans="1:2" x14ac:dyDescent="0.25">
      <c r="A691" s="7" t="s">
        <v>2031</v>
      </c>
      <c r="B691" t="s">
        <v>4116</v>
      </c>
    </row>
    <row r="692" spans="1:2" x14ac:dyDescent="0.25">
      <c r="A692" s="7" t="s">
        <v>2034</v>
      </c>
      <c r="B692" t="s">
        <v>3690</v>
      </c>
    </row>
    <row r="693" spans="1:2" x14ac:dyDescent="0.25">
      <c r="A693" s="7" t="s">
        <v>4117</v>
      </c>
      <c r="B693" t="s">
        <v>4118</v>
      </c>
    </row>
    <row r="694" spans="1:2" x14ac:dyDescent="0.25">
      <c r="A694" s="7" t="s">
        <v>2037</v>
      </c>
      <c r="B694" t="s">
        <v>4119</v>
      </c>
    </row>
    <row r="695" spans="1:2" x14ac:dyDescent="0.25">
      <c r="A695" s="7" t="s">
        <v>4120</v>
      </c>
      <c r="B695" t="s">
        <v>3690</v>
      </c>
    </row>
    <row r="696" spans="1:2" x14ac:dyDescent="0.25">
      <c r="A696" s="7" t="s">
        <v>2039</v>
      </c>
      <c r="B696" t="s">
        <v>4121</v>
      </c>
    </row>
    <row r="697" spans="1:2" x14ac:dyDescent="0.25">
      <c r="A697" s="7" t="s">
        <v>2045</v>
      </c>
      <c r="B697" t="s">
        <v>3750</v>
      </c>
    </row>
    <row r="698" spans="1:2" x14ac:dyDescent="0.25">
      <c r="A698" s="7" t="s">
        <v>2048</v>
      </c>
      <c r="B698" t="s">
        <v>4122</v>
      </c>
    </row>
    <row r="699" spans="1:2" x14ac:dyDescent="0.25">
      <c r="A699" s="7" t="s">
        <v>4123</v>
      </c>
      <c r="B699" t="s">
        <v>3673</v>
      </c>
    </row>
    <row r="700" spans="1:2" x14ac:dyDescent="0.25">
      <c r="A700" s="7" t="s">
        <v>2051</v>
      </c>
      <c r="B700" t="s">
        <v>3642</v>
      </c>
    </row>
    <row r="701" spans="1:2" x14ac:dyDescent="0.25">
      <c r="A701" s="7" t="s">
        <v>2054</v>
      </c>
      <c r="B701" t="s">
        <v>4124</v>
      </c>
    </row>
    <row r="702" spans="1:2" x14ac:dyDescent="0.25">
      <c r="A702" s="7" t="s">
        <v>4125</v>
      </c>
      <c r="B702" t="s">
        <v>3660</v>
      </c>
    </row>
    <row r="703" spans="1:2" x14ac:dyDescent="0.25">
      <c r="A703" s="7" t="s">
        <v>2060</v>
      </c>
      <c r="B703" t="s">
        <v>4126</v>
      </c>
    </row>
    <row r="704" spans="1:2" x14ac:dyDescent="0.25">
      <c r="A704" s="7" t="s">
        <v>4127</v>
      </c>
      <c r="B704" t="s">
        <v>4118</v>
      </c>
    </row>
    <row r="705" spans="1:2" x14ac:dyDescent="0.25">
      <c r="A705" s="7" t="s">
        <v>4128</v>
      </c>
      <c r="B705" t="s">
        <v>3748</v>
      </c>
    </row>
    <row r="706" spans="1:2" x14ac:dyDescent="0.25">
      <c r="A706" s="7" t="s">
        <v>2063</v>
      </c>
      <c r="B706" t="s">
        <v>3649</v>
      </c>
    </row>
    <row r="707" spans="1:2" x14ac:dyDescent="0.25">
      <c r="A707" s="7" t="s">
        <v>2064</v>
      </c>
      <c r="B707" t="s">
        <v>4129</v>
      </c>
    </row>
    <row r="708" spans="1:2" x14ac:dyDescent="0.25">
      <c r="A708" s="7" t="s">
        <v>2066</v>
      </c>
      <c r="B708" t="s">
        <v>3649</v>
      </c>
    </row>
    <row r="709" spans="1:2" x14ac:dyDescent="0.25">
      <c r="A709" s="7" t="s">
        <v>2068</v>
      </c>
      <c r="B709" t="s">
        <v>3752</v>
      </c>
    </row>
    <row r="710" spans="1:2" x14ac:dyDescent="0.25">
      <c r="A710" s="7" t="s">
        <v>4130</v>
      </c>
      <c r="B710" t="s">
        <v>3734</v>
      </c>
    </row>
    <row r="711" spans="1:2" x14ac:dyDescent="0.25">
      <c r="A711" s="7" t="s">
        <v>2071</v>
      </c>
      <c r="B711" t="s">
        <v>3919</v>
      </c>
    </row>
    <row r="712" spans="1:2" x14ac:dyDescent="0.25">
      <c r="A712" s="7" t="s">
        <v>2072</v>
      </c>
      <c r="B712" t="s">
        <v>3653</v>
      </c>
    </row>
    <row r="713" spans="1:2" x14ac:dyDescent="0.25">
      <c r="A713" s="7" t="s">
        <v>2075</v>
      </c>
      <c r="B713" t="s">
        <v>3661</v>
      </c>
    </row>
    <row r="714" spans="1:2" x14ac:dyDescent="0.25">
      <c r="A714" s="7" t="s">
        <v>2078</v>
      </c>
      <c r="B714" t="s">
        <v>3750</v>
      </c>
    </row>
    <row r="715" spans="1:2" x14ac:dyDescent="0.25">
      <c r="A715" s="7" t="s">
        <v>2082</v>
      </c>
      <c r="B715" t="s">
        <v>4131</v>
      </c>
    </row>
    <row r="716" spans="1:2" x14ac:dyDescent="0.25">
      <c r="A716" s="7" t="s">
        <v>2087</v>
      </c>
      <c r="B716" t="s">
        <v>3661</v>
      </c>
    </row>
    <row r="717" spans="1:2" x14ac:dyDescent="0.25">
      <c r="A717" s="7" t="s">
        <v>2090</v>
      </c>
      <c r="B717" t="s">
        <v>4132</v>
      </c>
    </row>
    <row r="718" spans="1:2" x14ac:dyDescent="0.25">
      <c r="A718" s="7" t="s">
        <v>2093</v>
      </c>
      <c r="B718" t="s">
        <v>3649</v>
      </c>
    </row>
    <row r="719" spans="1:2" x14ac:dyDescent="0.25">
      <c r="A719" s="7" t="s">
        <v>4133</v>
      </c>
      <c r="B719" t="s">
        <v>3972</v>
      </c>
    </row>
    <row r="720" spans="1:2" x14ac:dyDescent="0.25">
      <c r="A720" s="7" t="s">
        <v>2094</v>
      </c>
      <c r="B720" t="s">
        <v>4134</v>
      </c>
    </row>
    <row r="721" spans="1:2" x14ac:dyDescent="0.25">
      <c r="A721" s="7" t="s">
        <v>2097</v>
      </c>
      <c r="B721" t="s">
        <v>4135</v>
      </c>
    </row>
    <row r="722" spans="1:2" x14ac:dyDescent="0.25">
      <c r="A722" s="7" t="s">
        <v>2101</v>
      </c>
      <c r="B722" t="s">
        <v>3734</v>
      </c>
    </row>
    <row r="723" spans="1:2" x14ac:dyDescent="0.25">
      <c r="A723" s="7" t="s">
        <v>4136</v>
      </c>
      <c r="B723" t="s">
        <v>3690</v>
      </c>
    </row>
    <row r="724" spans="1:2" x14ac:dyDescent="0.25">
      <c r="A724" s="7" t="s">
        <v>2103</v>
      </c>
      <c r="B724" t="s">
        <v>4137</v>
      </c>
    </row>
    <row r="725" spans="1:2" x14ac:dyDescent="0.25">
      <c r="A725" s="7" t="s">
        <v>2106</v>
      </c>
      <c r="B725" t="s">
        <v>3689</v>
      </c>
    </row>
    <row r="726" spans="1:2" x14ac:dyDescent="0.25">
      <c r="A726" s="7" t="s">
        <v>2112</v>
      </c>
      <c r="B726" t="s">
        <v>4138</v>
      </c>
    </row>
    <row r="727" spans="1:2" x14ac:dyDescent="0.25">
      <c r="A727" s="7" t="s">
        <v>4139</v>
      </c>
      <c r="B727" t="s">
        <v>3661</v>
      </c>
    </row>
    <row r="728" spans="1:2" x14ac:dyDescent="0.25">
      <c r="A728" s="7" t="s">
        <v>2116</v>
      </c>
      <c r="B728" t="s">
        <v>3649</v>
      </c>
    </row>
    <row r="729" spans="1:2" x14ac:dyDescent="0.25">
      <c r="A729" s="7" t="s">
        <v>2118</v>
      </c>
      <c r="B729" t="s">
        <v>4140</v>
      </c>
    </row>
    <row r="730" spans="1:2" x14ac:dyDescent="0.25">
      <c r="A730" s="7" t="s">
        <v>2121</v>
      </c>
      <c r="B730" t="s">
        <v>4141</v>
      </c>
    </row>
    <row r="731" spans="1:2" x14ac:dyDescent="0.25">
      <c r="A731" s="7" t="s">
        <v>2124</v>
      </c>
      <c r="B731" t="s">
        <v>4142</v>
      </c>
    </row>
    <row r="732" spans="1:2" x14ac:dyDescent="0.25">
      <c r="A732" s="7" t="s">
        <v>2128</v>
      </c>
      <c r="B732" t="s">
        <v>4143</v>
      </c>
    </row>
    <row r="733" spans="1:2" x14ac:dyDescent="0.25">
      <c r="A733" s="7" t="s">
        <v>2130</v>
      </c>
      <c r="B733" t="s">
        <v>3815</v>
      </c>
    </row>
    <row r="734" spans="1:2" x14ac:dyDescent="0.25">
      <c r="A734" s="7" t="s">
        <v>2131</v>
      </c>
      <c r="B734" t="s">
        <v>3750</v>
      </c>
    </row>
    <row r="735" spans="1:2" x14ac:dyDescent="0.25">
      <c r="A735" s="7" t="s">
        <v>2133</v>
      </c>
      <c r="B735" t="s">
        <v>3750</v>
      </c>
    </row>
    <row r="736" spans="1:2" x14ac:dyDescent="0.25">
      <c r="A736" s="7" t="s">
        <v>2137</v>
      </c>
      <c r="B736" t="s">
        <v>3750</v>
      </c>
    </row>
    <row r="737" spans="1:2" x14ac:dyDescent="0.25">
      <c r="A737" s="7" t="s">
        <v>2138</v>
      </c>
      <c r="B737" t="s">
        <v>4144</v>
      </c>
    </row>
    <row r="738" spans="1:2" x14ac:dyDescent="0.25">
      <c r="A738" s="7" t="s">
        <v>2140</v>
      </c>
      <c r="B738" t="s">
        <v>3700</v>
      </c>
    </row>
    <row r="739" spans="1:2" x14ac:dyDescent="0.25">
      <c r="A739" s="7" t="s">
        <v>4145</v>
      </c>
      <c r="B739" t="s">
        <v>3711</v>
      </c>
    </row>
    <row r="740" spans="1:2" x14ac:dyDescent="0.25">
      <c r="A740" s="7" t="s">
        <v>2145</v>
      </c>
      <c r="B740" t="s">
        <v>3734</v>
      </c>
    </row>
    <row r="741" spans="1:2" x14ac:dyDescent="0.25">
      <c r="A741" s="7" t="s">
        <v>2147</v>
      </c>
      <c r="B741" t="s">
        <v>4146</v>
      </c>
    </row>
    <row r="742" spans="1:2" x14ac:dyDescent="0.25">
      <c r="A742" s="7" t="s">
        <v>2149</v>
      </c>
      <c r="B742" t="s">
        <v>3768</v>
      </c>
    </row>
    <row r="743" spans="1:2" x14ac:dyDescent="0.25">
      <c r="A743" s="7" t="s">
        <v>2150</v>
      </c>
      <c r="B743" t="s">
        <v>3918</v>
      </c>
    </row>
    <row r="744" spans="1:2" x14ac:dyDescent="0.25">
      <c r="A744" s="7" t="s">
        <v>4147</v>
      </c>
      <c r="B744" t="s">
        <v>3653</v>
      </c>
    </row>
    <row r="745" spans="1:2" x14ac:dyDescent="0.25">
      <c r="A745" s="7" t="s">
        <v>2152</v>
      </c>
      <c r="B745" t="s">
        <v>3700</v>
      </c>
    </row>
    <row r="746" spans="1:2" x14ac:dyDescent="0.25">
      <c r="A746" s="7" t="s">
        <v>2154</v>
      </c>
      <c r="B746" t="s">
        <v>3685</v>
      </c>
    </row>
    <row r="747" spans="1:2" x14ac:dyDescent="0.25">
      <c r="A747" s="7" t="s">
        <v>2163</v>
      </c>
      <c r="B747" t="s">
        <v>3913</v>
      </c>
    </row>
    <row r="748" spans="1:2" x14ac:dyDescent="0.25">
      <c r="A748" s="7" t="s">
        <v>4148</v>
      </c>
      <c r="B748" t="s">
        <v>3823</v>
      </c>
    </row>
    <row r="749" spans="1:2" x14ac:dyDescent="0.25">
      <c r="A749" s="7" t="s">
        <v>2164</v>
      </c>
      <c r="B749" t="s">
        <v>3643</v>
      </c>
    </row>
    <row r="750" spans="1:2" x14ac:dyDescent="0.25">
      <c r="A750" s="7" t="s">
        <v>2166</v>
      </c>
      <c r="B750" t="s">
        <v>3806</v>
      </c>
    </row>
    <row r="751" spans="1:2" x14ac:dyDescent="0.25">
      <c r="A751" s="7" t="s">
        <v>2167</v>
      </c>
      <c r="B751" t="s">
        <v>3947</v>
      </c>
    </row>
    <row r="752" spans="1:2" x14ac:dyDescent="0.25">
      <c r="A752" s="7" t="s">
        <v>2171</v>
      </c>
      <c r="B752" t="s">
        <v>3660</v>
      </c>
    </row>
    <row r="753" spans="1:2" x14ac:dyDescent="0.25">
      <c r="A753" s="7" t="s">
        <v>2172</v>
      </c>
      <c r="B753" t="s">
        <v>4149</v>
      </c>
    </row>
    <row r="754" spans="1:2" x14ac:dyDescent="0.25">
      <c r="A754" s="7" t="s">
        <v>4150</v>
      </c>
      <c r="B754" t="s">
        <v>4151</v>
      </c>
    </row>
    <row r="755" spans="1:2" x14ac:dyDescent="0.25">
      <c r="A755" s="7" t="s">
        <v>4152</v>
      </c>
      <c r="B755" t="s">
        <v>3661</v>
      </c>
    </row>
    <row r="756" spans="1:2" x14ac:dyDescent="0.25">
      <c r="A756" s="7" t="s">
        <v>2175</v>
      </c>
      <c r="B756" t="s">
        <v>4153</v>
      </c>
    </row>
    <row r="757" spans="1:2" x14ac:dyDescent="0.25">
      <c r="A757" s="7" t="s">
        <v>4154</v>
      </c>
      <c r="B757" t="s">
        <v>3662</v>
      </c>
    </row>
    <row r="758" spans="1:2" x14ac:dyDescent="0.25">
      <c r="A758" s="7" t="s">
        <v>4155</v>
      </c>
      <c r="B758" t="s">
        <v>3818</v>
      </c>
    </row>
    <row r="759" spans="1:2" x14ac:dyDescent="0.25">
      <c r="A759" s="7" t="s">
        <v>2180</v>
      </c>
      <c r="B759" t="s">
        <v>3770</v>
      </c>
    </row>
    <row r="760" spans="1:2" x14ac:dyDescent="0.25">
      <c r="A760" s="7" t="s">
        <v>4156</v>
      </c>
      <c r="B760" t="s">
        <v>3724</v>
      </c>
    </row>
    <row r="761" spans="1:2" x14ac:dyDescent="0.25">
      <c r="A761" s="7" t="s">
        <v>4157</v>
      </c>
      <c r="B761" t="s">
        <v>3661</v>
      </c>
    </row>
    <row r="762" spans="1:2" x14ac:dyDescent="0.25">
      <c r="A762" s="7" t="s">
        <v>4158</v>
      </c>
      <c r="B762" t="s">
        <v>3818</v>
      </c>
    </row>
    <row r="763" spans="1:2" x14ac:dyDescent="0.25">
      <c r="A763" s="7" t="s">
        <v>2183</v>
      </c>
      <c r="B763" t="s">
        <v>3690</v>
      </c>
    </row>
    <row r="764" spans="1:2" x14ac:dyDescent="0.25">
      <c r="A764" s="7" t="s">
        <v>2184</v>
      </c>
      <c r="B764" t="s">
        <v>3689</v>
      </c>
    </row>
    <row r="765" spans="1:2" x14ac:dyDescent="0.25">
      <c r="A765" s="7" t="s">
        <v>2186</v>
      </c>
      <c r="B765" t="s">
        <v>4159</v>
      </c>
    </row>
    <row r="766" spans="1:2" x14ac:dyDescent="0.25">
      <c r="A766" s="7" t="s">
        <v>2188</v>
      </c>
      <c r="B766" t="s">
        <v>4160</v>
      </c>
    </row>
    <row r="767" spans="1:2" x14ac:dyDescent="0.25">
      <c r="A767" s="7" t="s">
        <v>4161</v>
      </c>
      <c r="B767" t="s">
        <v>3768</v>
      </c>
    </row>
    <row r="768" spans="1:2" x14ac:dyDescent="0.25">
      <c r="A768" s="7" t="s">
        <v>2191</v>
      </c>
      <c r="B768" t="s">
        <v>4162</v>
      </c>
    </row>
    <row r="769" spans="1:2" x14ac:dyDescent="0.25">
      <c r="A769" s="7" t="s">
        <v>4163</v>
      </c>
      <c r="B769" t="s">
        <v>3643</v>
      </c>
    </row>
    <row r="770" spans="1:2" x14ac:dyDescent="0.25">
      <c r="A770" s="7" t="s">
        <v>2196</v>
      </c>
      <c r="B770" t="s">
        <v>3676</v>
      </c>
    </row>
    <row r="771" spans="1:2" x14ac:dyDescent="0.25">
      <c r="A771" s="7" t="s">
        <v>2200</v>
      </c>
      <c r="B771" t="s">
        <v>4164</v>
      </c>
    </row>
    <row r="772" spans="1:2" x14ac:dyDescent="0.25">
      <c r="A772" s="7" t="s">
        <v>2202</v>
      </c>
      <c r="B772" t="s">
        <v>4165</v>
      </c>
    </row>
    <row r="773" spans="1:2" x14ac:dyDescent="0.25">
      <c r="A773" s="7" t="s">
        <v>4166</v>
      </c>
      <c r="B773" t="s">
        <v>3970</v>
      </c>
    </row>
    <row r="774" spans="1:2" x14ac:dyDescent="0.25">
      <c r="A774" s="7" t="s">
        <v>4167</v>
      </c>
      <c r="B774" t="s">
        <v>3689</v>
      </c>
    </row>
    <row r="775" spans="1:2" x14ac:dyDescent="0.25">
      <c r="A775" s="7" t="s">
        <v>2206</v>
      </c>
      <c r="B775" t="s">
        <v>3866</v>
      </c>
    </row>
    <row r="776" spans="1:2" x14ac:dyDescent="0.25">
      <c r="A776" s="7" t="s">
        <v>2209</v>
      </c>
      <c r="B776" t="s">
        <v>3748</v>
      </c>
    </row>
    <row r="777" spans="1:2" x14ac:dyDescent="0.25">
      <c r="A777" s="7" t="s">
        <v>2211</v>
      </c>
      <c r="B777" t="s">
        <v>3670</v>
      </c>
    </row>
    <row r="778" spans="1:2" x14ac:dyDescent="0.25">
      <c r="A778" s="7" t="s">
        <v>4168</v>
      </c>
      <c r="B778" t="s">
        <v>3670</v>
      </c>
    </row>
    <row r="779" spans="1:2" x14ac:dyDescent="0.25">
      <c r="A779" s="7" t="s">
        <v>4169</v>
      </c>
      <c r="B779" t="s">
        <v>3649</v>
      </c>
    </row>
    <row r="780" spans="1:2" x14ac:dyDescent="0.25">
      <c r="A780" s="7" t="s">
        <v>4170</v>
      </c>
      <c r="B780" t="s">
        <v>3815</v>
      </c>
    </row>
    <row r="781" spans="1:2" x14ac:dyDescent="0.25">
      <c r="A781" s="7" t="s">
        <v>4171</v>
      </c>
      <c r="B781" t="s">
        <v>3660</v>
      </c>
    </row>
    <row r="782" spans="1:2" x14ac:dyDescent="0.25">
      <c r="A782" s="7" t="s">
        <v>2213</v>
      </c>
      <c r="B782" t="s">
        <v>4172</v>
      </c>
    </row>
    <row r="783" spans="1:2" x14ac:dyDescent="0.25">
      <c r="A783" s="7" t="s">
        <v>2216</v>
      </c>
      <c r="B783" t="s">
        <v>4173</v>
      </c>
    </row>
    <row r="784" spans="1:2" x14ac:dyDescent="0.25">
      <c r="A784" s="7" t="s">
        <v>2219</v>
      </c>
      <c r="B784" t="s">
        <v>3797</v>
      </c>
    </row>
    <row r="785" spans="1:2" x14ac:dyDescent="0.25">
      <c r="A785" s="7" t="s">
        <v>2221</v>
      </c>
      <c r="B785" t="s">
        <v>4174</v>
      </c>
    </row>
    <row r="786" spans="1:2" x14ac:dyDescent="0.25">
      <c r="A786" s="7" t="s">
        <v>2224</v>
      </c>
      <c r="B786" t="s">
        <v>3642</v>
      </c>
    </row>
    <row r="787" spans="1:2" x14ac:dyDescent="0.25">
      <c r="A787" s="7" t="s">
        <v>4175</v>
      </c>
      <c r="B787" t="s">
        <v>3642</v>
      </c>
    </row>
    <row r="788" spans="1:2" x14ac:dyDescent="0.25">
      <c r="A788" s="7" t="s">
        <v>2226</v>
      </c>
      <c r="B788" t="s">
        <v>3649</v>
      </c>
    </row>
    <row r="789" spans="1:2" x14ac:dyDescent="0.25">
      <c r="A789" s="7" t="s">
        <v>2228</v>
      </c>
      <c r="B789" t="s">
        <v>3686</v>
      </c>
    </row>
    <row r="790" spans="1:2" x14ac:dyDescent="0.25">
      <c r="A790" s="7" t="s">
        <v>2230</v>
      </c>
      <c r="B790" t="s">
        <v>3750</v>
      </c>
    </row>
    <row r="791" spans="1:2" x14ac:dyDescent="0.25">
      <c r="A791" s="7" t="s">
        <v>2231</v>
      </c>
      <c r="B791" t="s">
        <v>3685</v>
      </c>
    </row>
    <row r="792" spans="1:2" x14ac:dyDescent="0.25">
      <c r="A792" s="7" t="s">
        <v>2234</v>
      </c>
      <c r="B792" t="s">
        <v>3661</v>
      </c>
    </row>
    <row r="793" spans="1:2" x14ac:dyDescent="0.25">
      <c r="A793" s="7" t="s">
        <v>2242</v>
      </c>
      <c r="B793" t="s">
        <v>3681</v>
      </c>
    </row>
    <row r="794" spans="1:2" x14ac:dyDescent="0.25">
      <c r="A794" s="7" t="s">
        <v>2245</v>
      </c>
      <c r="B794" t="s">
        <v>3952</v>
      </c>
    </row>
    <row r="795" spans="1:2" x14ac:dyDescent="0.25">
      <c r="A795" s="7" t="s">
        <v>2250</v>
      </c>
      <c r="B795" t="s">
        <v>3866</v>
      </c>
    </row>
    <row r="796" spans="1:2" x14ac:dyDescent="0.25">
      <c r="A796" s="7" t="s">
        <v>2252</v>
      </c>
      <c r="B796" t="s">
        <v>4176</v>
      </c>
    </row>
    <row r="797" spans="1:2" x14ac:dyDescent="0.25">
      <c r="A797" s="7" t="s">
        <v>2254</v>
      </c>
      <c r="B797" t="s">
        <v>4177</v>
      </c>
    </row>
    <row r="798" spans="1:2" x14ac:dyDescent="0.25">
      <c r="A798" s="7" t="s">
        <v>4178</v>
      </c>
      <c r="B798" t="s">
        <v>3673</v>
      </c>
    </row>
    <row r="799" spans="1:2" x14ac:dyDescent="0.25">
      <c r="A799" s="7" t="s">
        <v>2257</v>
      </c>
      <c r="B799" t="s">
        <v>3821</v>
      </c>
    </row>
    <row r="800" spans="1:2" x14ac:dyDescent="0.25">
      <c r="A800" s="7" t="s">
        <v>2262</v>
      </c>
      <c r="B800" t="s">
        <v>3661</v>
      </c>
    </row>
    <row r="801" spans="1:2" x14ac:dyDescent="0.25">
      <c r="A801" s="7" t="s">
        <v>2266</v>
      </c>
      <c r="B801" t="s">
        <v>4007</v>
      </c>
    </row>
    <row r="802" spans="1:2" x14ac:dyDescent="0.25">
      <c r="A802" s="7" t="s">
        <v>2270</v>
      </c>
      <c r="B802" t="s">
        <v>4179</v>
      </c>
    </row>
    <row r="803" spans="1:2" x14ac:dyDescent="0.25">
      <c r="A803" s="7" t="s">
        <v>2276</v>
      </c>
      <c r="B803" t="s">
        <v>3768</v>
      </c>
    </row>
    <row r="804" spans="1:2" x14ac:dyDescent="0.25">
      <c r="A804" s="7" t="s">
        <v>2279</v>
      </c>
      <c r="B804" t="s">
        <v>3653</v>
      </c>
    </row>
    <row r="805" spans="1:2" x14ac:dyDescent="0.25">
      <c r="A805" s="7" t="s">
        <v>2281</v>
      </c>
      <c r="B805" t="s">
        <v>4180</v>
      </c>
    </row>
    <row r="806" spans="1:2" x14ac:dyDescent="0.25">
      <c r="A806" s="7" t="s">
        <v>2284</v>
      </c>
      <c r="B806" t="s">
        <v>3670</v>
      </c>
    </row>
    <row r="807" spans="1:2" x14ac:dyDescent="0.25">
      <c r="A807" s="7" t="s">
        <v>2288</v>
      </c>
      <c r="B807" t="s">
        <v>4181</v>
      </c>
    </row>
    <row r="808" spans="1:2" x14ac:dyDescent="0.25">
      <c r="A808" s="7" t="s">
        <v>2290</v>
      </c>
      <c r="B808" t="s">
        <v>4182</v>
      </c>
    </row>
    <row r="809" spans="1:2" x14ac:dyDescent="0.25">
      <c r="A809" s="7" t="s">
        <v>4183</v>
      </c>
      <c r="B809" t="s">
        <v>3760</v>
      </c>
    </row>
    <row r="810" spans="1:2" x14ac:dyDescent="0.25">
      <c r="A810" s="7" t="s">
        <v>2294</v>
      </c>
      <c r="B810" t="s">
        <v>4184</v>
      </c>
    </row>
    <row r="811" spans="1:2" x14ac:dyDescent="0.25">
      <c r="A811" s="7" t="s">
        <v>2296</v>
      </c>
      <c r="B811" t="s">
        <v>3919</v>
      </c>
    </row>
    <row r="812" spans="1:2" x14ac:dyDescent="0.25">
      <c r="A812" s="7" t="s">
        <v>2299</v>
      </c>
      <c r="B812" t="s">
        <v>3826</v>
      </c>
    </row>
    <row r="813" spans="1:2" x14ac:dyDescent="0.25">
      <c r="A813" s="7" t="s">
        <v>4185</v>
      </c>
      <c r="B813" t="s">
        <v>4186</v>
      </c>
    </row>
    <row r="814" spans="1:2" x14ac:dyDescent="0.25">
      <c r="A814" s="7" t="s">
        <v>2302</v>
      </c>
      <c r="B814" t="s">
        <v>3690</v>
      </c>
    </row>
    <row r="815" spans="1:2" x14ac:dyDescent="0.25">
      <c r="A815" s="7" t="s">
        <v>4187</v>
      </c>
      <c r="B815" t="s">
        <v>3970</v>
      </c>
    </row>
    <row r="816" spans="1:2" x14ac:dyDescent="0.25">
      <c r="A816" s="7" t="s">
        <v>2307</v>
      </c>
      <c r="B816" t="s">
        <v>3684</v>
      </c>
    </row>
    <row r="817" spans="1:2" x14ac:dyDescent="0.25">
      <c r="A817" s="7" t="s">
        <v>2311</v>
      </c>
      <c r="B817" t="s">
        <v>3843</v>
      </c>
    </row>
    <row r="818" spans="1:2" x14ac:dyDescent="0.25">
      <c r="A818" s="7" t="s">
        <v>2315</v>
      </c>
      <c r="B818" t="s">
        <v>3734</v>
      </c>
    </row>
    <row r="819" spans="1:2" x14ac:dyDescent="0.25">
      <c r="A819" s="7" t="s">
        <v>2326</v>
      </c>
      <c r="B819" t="s">
        <v>3660</v>
      </c>
    </row>
    <row r="820" spans="1:2" x14ac:dyDescent="0.25">
      <c r="A820" s="7" t="s">
        <v>2329</v>
      </c>
      <c r="B820" t="s">
        <v>3661</v>
      </c>
    </row>
    <row r="821" spans="1:2" x14ac:dyDescent="0.25">
      <c r="A821" s="7" t="s">
        <v>2332</v>
      </c>
      <c r="B821" t="s">
        <v>3642</v>
      </c>
    </row>
    <row r="822" spans="1:2" x14ac:dyDescent="0.25">
      <c r="A822" s="7" t="s">
        <v>2334</v>
      </c>
      <c r="B822" t="s">
        <v>3653</v>
      </c>
    </row>
    <row r="823" spans="1:2" x14ac:dyDescent="0.25">
      <c r="A823" s="7" t="s">
        <v>2338</v>
      </c>
      <c r="B823" t="s">
        <v>3714</v>
      </c>
    </row>
    <row r="824" spans="1:2" x14ac:dyDescent="0.25">
      <c r="A824" s="7" t="s">
        <v>2341</v>
      </c>
      <c r="B824" t="s">
        <v>3649</v>
      </c>
    </row>
    <row r="825" spans="1:2" x14ac:dyDescent="0.25">
      <c r="A825" s="7" t="s">
        <v>2343</v>
      </c>
      <c r="B825" t="s">
        <v>4188</v>
      </c>
    </row>
    <row r="826" spans="1:2" x14ac:dyDescent="0.25">
      <c r="A826" s="7" t="s">
        <v>2347</v>
      </c>
      <c r="B826" t="s">
        <v>4189</v>
      </c>
    </row>
    <row r="827" spans="1:2" x14ac:dyDescent="0.25">
      <c r="A827" s="7" t="s">
        <v>4190</v>
      </c>
      <c r="B827" t="s">
        <v>3642</v>
      </c>
    </row>
    <row r="828" spans="1:2" x14ac:dyDescent="0.25">
      <c r="A828" s="7" t="s">
        <v>2350</v>
      </c>
      <c r="B828" t="s">
        <v>4191</v>
      </c>
    </row>
    <row r="829" spans="1:2" x14ac:dyDescent="0.25">
      <c r="A829" s="7" t="s">
        <v>4192</v>
      </c>
      <c r="B829" t="s">
        <v>4193</v>
      </c>
    </row>
    <row r="830" spans="1:2" x14ac:dyDescent="0.25">
      <c r="A830" s="7" t="s">
        <v>2352</v>
      </c>
      <c r="B830" t="s">
        <v>4194</v>
      </c>
    </row>
    <row r="831" spans="1:2" x14ac:dyDescent="0.25">
      <c r="A831" s="7" t="s">
        <v>2356</v>
      </c>
      <c r="B831" t="s">
        <v>4001</v>
      </c>
    </row>
    <row r="832" spans="1:2" x14ac:dyDescent="0.25">
      <c r="A832" s="7" t="s">
        <v>2359</v>
      </c>
      <c r="B832" t="s">
        <v>3660</v>
      </c>
    </row>
    <row r="833" spans="1:2" x14ac:dyDescent="0.25">
      <c r="A833" s="7" t="s">
        <v>2361</v>
      </c>
      <c r="B833" t="s">
        <v>4195</v>
      </c>
    </row>
    <row r="834" spans="1:2" x14ac:dyDescent="0.25">
      <c r="A834" s="7" t="s">
        <v>2364</v>
      </c>
      <c r="B834" t="s">
        <v>3748</v>
      </c>
    </row>
    <row r="835" spans="1:2" x14ac:dyDescent="0.25">
      <c r="A835" s="7" t="s">
        <v>2368</v>
      </c>
      <c r="B835" t="s">
        <v>3708</v>
      </c>
    </row>
    <row r="836" spans="1:2" x14ac:dyDescent="0.25">
      <c r="A836" s="7" t="s">
        <v>2371</v>
      </c>
      <c r="B836" t="s">
        <v>3826</v>
      </c>
    </row>
    <row r="837" spans="1:2" x14ac:dyDescent="0.25">
      <c r="A837" s="7" t="s">
        <v>4196</v>
      </c>
      <c r="B837" t="s">
        <v>3734</v>
      </c>
    </row>
    <row r="838" spans="1:2" x14ac:dyDescent="0.25">
      <c r="A838" s="7" t="s">
        <v>4197</v>
      </c>
      <c r="B838" t="s">
        <v>4198</v>
      </c>
    </row>
    <row r="839" spans="1:2" x14ac:dyDescent="0.25">
      <c r="A839" s="7" t="s">
        <v>2375</v>
      </c>
      <c r="B839" t="s">
        <v>3843</v>
      </c>
    </row>
    <row r="840" spans="1:2" x14ac:dyDescent="0.25">
      <c r="A840" s="7" t="s">
        <v>4199</v>
      </c>
      <c r="B840" t="s">
        <v>3681</v>
      </c>
    </row>
    <row r="841" spans="1:2" x14ac:dyDescent="0.25">
      <c r="A841" s="7" t="s">
        <v>2378</v>
      </c>
      <c r="B841" t="s">
        <v>3770</v>
      </c>
    </row>
    <row r="842" spans="1:2" x14ac:dyDescent="0.25">
      <c r="A842" s="7" t="s">
        <v>2382</v>
      </c>
      <c r="B842" t="s">
        <v>3764</v>
      </c>
    </row>
    <row r="843" spans="1:2" x14ac:dyDescent="0.25">
      <c r="A843" s="7" t="s">
        <v>4200</v>
      </c>
      <c r="B843" t="s">
        <v>3760</v>
      </c>
    </row>
    <row r="844" spans="1:2" x14ac:dyDescent="0.25">
      <c r="A844" s="7" t="s">
        <v>2386</v>
      </c>
      <c r="B844" t="s">
        <v>3919</v>
      </c>
    </row>
    <row r="845" spans="1:2" x14ac:dyDescent="0.25">
      <c r="A845" s="7" t="s">
        <v>2388</v>
      </c>
      <c r="B845" t="s">
        <v>3660</v>
      </c>
    </row>
    <row r="846" spans="1:2" x14ac:dyDescent="0.25">
      <c r="A846" s="7" t="s">
        <v>2395</v>
      </c>
      <c r="B846" t="s">
        <v>3661</v>
      </c>
    </row>
    <row r="847" spans="1:2" x14ac:dyDescent="0.25">
      <c r="A847" s="7" t="s">
        <v>2397</v>
      </c>
      <c r="B847" t="s">
        <v>3689</v>
      </c>
    </row>
    <row r="848" spans="1:2" x14ac:dyDescent="0.25">
      <c r="A848" s="7" t="s">
        <v>4201</v>
      </c>
      <c r="B848" t="s">
        <v>3758</v>
      </c>
    </row>
    <row r="849" spans="1:2" x14ac:dyDescent="0.25">
      <c r="A849" s="7" t="s">
        <v>4202</v>
      </c>
      <c r="B849" t="s">
        <v>3818</v>
      </c>
    </row>
    <row r="850" spans="1:2" x14ac:dyDescent="0.25">
      <c r="A850" s="7" t="s">
        <v>2399</v>
      </c>
      <c r="B850" t="s">
        <v>3653</v>
      </c>
    </row>
    <row r="851" spans="1:2" x14ac:dyDescent="0.25">
      <c r="A851" s="7" t="s">
        <v>2403</v>
      </c>
      <c r="B851" t="s">
        <v>3660</v>
      </c>
    </row>
    <row r="852" spans="1:2" x14ac:dyDescent="0.25">
      <c r="A852" s="7" t="s">
        <v>2406</v>
      </c>
      <c r="B852" t="s">
        <v>4203</v>
      </c>
    </row>
    <row r="853" spans="1:2" x14ac:dyDescent="0.25">
      <c r="A853" s="7" t="s">
        <v>2414</v>
      </c>
      <c r="B853" t="s">
        <v>3660</v>
      </c>
    </row>
    <row r="854" spans="1:2" x14ac:dyDescent="0.25">
      <c r="A854" s="7" t="s">
        <v>2417</v>
      </c>
      <c r="B854" t="s">
        <v>3786</v>
      </c>
    </row>
    <row r="855" spans="1:2" x14ac:dyDescent="0.25">
      <c r="A855" s="7" t="s">
        <v>2420</v>
      </c>
      <c r="B855" t="s">
        <v>4204</v>
      </c>
    </row>
    <row r="856" spans="1:2" x14ac:dyDescent="0.25">
      <c r="A856" s="7" t="s">
        <v>2423</v>
      </c>
      <c r="B856" t="s">
        <v>3700</v>
      </c>
    </row>
    <row r="857" spans="1:2" x14ac:dyDescent="0.25">
      <c r="A857" s="7" t="s">
        <v>2425</v>
      </c>
      <c r="B857" t="s">
        <v>3866</v>
      </c>
    </row>
    <row r="858" spans="1:2" x14ac:dyDescent="0.25">
      <c r="A858" s="7" t="s">
        <v>2428</v>
      </c>
      <c r="B858" t="s">
        <v>4205</v>
      </c>
    </row>
    <row r="859" spans="1:2" x14ac:dyDescent="0.25">
      <c r="A859" s="7" t="s">
        <v>2430</v>
      </c>
      <c r="B859" t="s">
        <v>4206</v>
      </c>
    </row>
    <row r="860" spans="1:2" x14ac:dyDescent="0.25">
      <c r="A860" s="7" t="s">
        <v>2432</v>
      </c>
      <c r="B860" t="s">
        <v>3714</v>
      </c>
    </row>
    <row r="861" spans="1:2" x14ac:dyDescent="0.25">
      <c r="A861" s="7" t="s">
        <v>2435</v>
      </c>
      <c r="B861" t="s">
        <v>3653</v>
      </c>
    </row>
    <row r="862" spans="1:2" x14ac:dyDescent="0.25">
      <c r="A862" s="7" t="s">
        <v>2438</v>
      </c>
      <c r="B862" t="s">
        <v>3724</v>
      </c>
    </row>
    <row r="863" spans="1:2" x14ac:dyDescent="0.25">
      <c r="A863" s="7" t="s">
        <v>4207</v>
      </c>
      <c r="B863" t="s">
        <v>3642</v>
      </c>
    </row>
    <row r="864" spans="1:2" x14ac:dyDescent="0.25">
      <c r="A864" s="7" t="s">
        <v>2440</v>
      </c>
      <c r="B864" t="s">
        <v>3792</v>
      </c>
    </row>
    <row r="865" spans="1:2" x14ac:dyDescent="0.25">
      <c r="A865" s="7" t="s">
        <v>4208</v>
      </c>
      <c r="B865" t="s">
        <v>3649</v>
      </c>
    </row>
    <row r="866" spans="1:2" x14ac:dyDescent="0.25">
      <c r="A866" s="7" t="s">
        <v>2443</v>
      </c>
      <c r="B866" t="s">
        <v>4209</v>
      </c>
    </row>
    <row r="867" spans="1:2" x14ac:dyDescent="0.25">
      <c r="A867" s="7" t="s">
        <v>2444</v>
      </c>
      <c r="B867" t="s">
        <v>4210</v>
      </c>
    </row>
    <row r="868" spans="1:2" x14ac:dyDescent="0.25">
      <c r="A868" s="7" t="s">
        <v>2447</v>
      </c>
      <c r="B868" t="s">
        <v>3750</v>
      </c>
    </row>
    <row r="869" spans="1:2" x14ac:dyDescent="0.25">
      <c r="A869" s="7" t="s">
        <v>2450</v>
      </c>
      <c r="B869" t="s">
        <v>3642</v>
      </c>
    </row>
    <row r="870" spans="1:2" x14ac:dyDescent="0.25">
      <c r="A870" s="7" t="s">
        <v>2453</v>
      </c>
      <c r="B870" t="s">
        <v>3752</v>
      </c>
    </row>
    <row r="871" spans="1:2" x14ac:dyDescent="0.25">
      <c r="A871" s="7" t="s">
        <v>4211</v>
      </c>
      <c r="B871" t="s">
        <v>3708</v>
      </c>
    </row>
    <row r="872" spans="1:2" x14ac:dyDescent="0.25">
      <c r="A872" s="7" t="s">
        <v>2455</v>
      </c>
      <c r="B872" t="s">
        <v>3878</v>
      </c>
    </row>
    <row r="873" spans="1:2" x14ac:dyDescent="0.25">
      <c r="A873" s="7" t="s">
        <v>4212</v>
      </c>
      <c r="B873" t="s">
        <v>3642</v>
      </c>
    </row>
    <row r="874" spans="1:2" x14ac:dyDescent="0.25">
      <c r="A874" s="7" t="s">
        <v>2458</v>
      </c>
      <c r="B874" t="s">
        <v>4213</v>
      </c>
    </row>
    <row r="875" spans="1:2" x14ac:dyDescent="0.25">
      <c r="A875" s="7" t="s">
        <v>2461</v>
      </c>
      <c r="B875" t="s">
        <v>3708</v>
      </c>
    </row>
    <row r="876" spans="1:2" x14ac:dyDescent="0.25">
      <c r="A876" s="7" t="s">
        <v>2464</v>
      </c>
      <c r="B876" t="s">
        <v>3935</v>
      </c>
    </row>
    <row r="877" spans="1:2" x14ac:dyDescent="0.25">
      <c r="A877" s="7" t="s">
        <v>4214</v>
      </c>
      <c r="B877" t="s">
        <v>3684</v>
      </c>
    </row>
    <row r="878" spans="1:2" x14ac:dyDescent="0.25">
      <c r="A878" s="7" t="s">
        <v>2468</v>
      </c>
      <c r="B878" t="s">
        <v>4215</v>
      </c>
    </row>
    <row r="879" spans="1:2" x14ac:dyDescent="0.25">
      <c r="A879" s="7" t="s">
        <v>2469</v>
      </c>
      <c r="B879" t="s">
        <v>4216</v>
      </c>
    </row>
    <row r="880" spans="1:2" x14ac:dyDescent="0.25">
      <c r="A880" s="7" t="s">
        <v>2472</v>
      </c>
      <c r="B880" t="s">
        <v>3662</v>
      </c>
    </row>
    <row r="881" spans="1:2" x14ac:dyDescent="0.25">
      <c r="A881" s="7" t="s">
        <v>2473</v>
      </c>
      <c r="B881" t="s">
        <v>4205</v>
      </c>
    </row>
    <row r="882" spans="1:2" x14ac:dyDescent="0.25">
      <c r="A882" s="7" t="s">
        <v>2477</v>
      </c>
      <c r="B882" t="s">
        <v>3660</v>
      </c>
    </row>
    <row r="883" spans="1:2" x14ac:dyDescent="0.25">
      <c r="A883" s="7" t="s">
        <v>2480</v>
      </c>
      <c r="B883" t="s">
        <v>4001</v>
      </c>
    </row>
    <row r="884" spans="1:2" x14ac:dyDescent="0.25">
      <c r="A884" s="7" t="s">
        <v>2484</v>
      </c>
      <c r="B884" t="s">
        <v>4217</v>
      </c>
    </row>
    <row r="885" spans="1:2" x14ac:dyDescent="0.25">
      <c r="A885" s="7" t="s">
        <v>2488</v>
      </c>
      <c r="B885" t="s">
        <v>3708</v>
      </c>
    </row>
    <row r="886" spans="1:2" x14ac:dyDescent="0.25">
      <c r="A886" s="7" t="s">
        <v>4218</v>
      </c>
      <c r="B886" t="s">
        <v>3734</v>
      </c>
    </row>
    <row r="887" spans="1:2" x14ac:dyDescent="0.25">
      <c r="A887" s="7" t="s">
        <v>2489</v>
      </c>
      <c r="B887" t="s">
        <v>4219</v>
      </c>
    </row>
    <row r="888" spans="1:2" x14ac:dyDescent="0.25">
      <c r="A888" s="7" t="s">
        <v>2491</v>
      </c>
      <c r="B888" t="s">
        <v>4220</v>
      </c>
    </row>
    <row r="889" spans="1:2" x14ac:dyDescent="0.25">
      <c r="A889" s="7" t="s">
        <v>2498</v>
      </c>
      <c r="B889" t="s">
        <v>3660</v>
      </c>
    </row>
    <row r="890" spans="1:2" x14ac:dyDescent="0.25">
      <c r="A890" s="7" t="s">
        <v>2501</v>
      </c>
      <c r="B890" t="s">
        <v>3660</v>
      </c>
    </row>
    <row r="891" spans="1:2" x14ac:dyDescent="0.25">
      <c r="A891" s="7" t="s">
        <v>2504</v>
      </c>
      <c r="B891" t="s">
        <v>3700</v>
      </c>
    </row>
    <row r="892" spans="1:2" x14ac:dyDescent="0.25">
      <c r="A892" s="7" t="s">
        <v>2509</v>
      </c>
      <c r="B892" t="s">
        <v>3837</v>
      </c>
    </row>
    <row r="893" spans="1:2" x14ac:dyDescent="0.25">
      <c r="A893" s="7" t="s">
        <v>2515</v>
      </c>
      <c r="B893" t="s">
        <v>3906</v>
      </c>
    </row>
    <row r="894" spans="1:2" x14ac:dyDescent="0.25">
      <c r="A894" s="7" t="s">
        <v>2518</v>
      </c>
      <c r="B894" t="s">
        <v>4221</v>
      </c>
    </row>
    <row r="895" spans="1:2" x14ac:dyDescent="0.25">
      <c r="A895" s="7" t="s">
        <v>2520</v>
      </c>
      <c r="B895" t="s">
        <v>3895</v>
      </c>
    </row>
    <row r="896" spans="1:2" x14ac:dyDescent="0.25">
      <c r="A896" s="7" t="s">
        <v>4222</v>
      </c>
      <c r="B896" t="s">
        <v>3906</v>
      </c>
    </row>
    <row r="897" spans="1:2" x14ac:dyDescent="0.25">
      <c r="A897" s="7" t="s">
        <v>2522</v>
      </c>
      <c r="B897" t="s">
        <v>3882</v>
      </c>
    </row>
    <row r="898" spans="1:2" x14ac:dyDescent="0.25">
      <c r="A898" s="7" t="s">
        <v>2525</v>
      </c>
      <c r="B898" t="s">
        <v>4223</v>
      </c>
    </row>
    <row r="899" spans="1:2" x14ac:dyDescent="0.25">
      <c r="A899" s="7" t="s">
        <v>2527</v>
      </c>
      <c r="B899" t="s">
        <v>4186</v>
      </c>
    </row>
    <row r="900" spans="1:2" x14ac:dyDescent="0.25">
      <c r="A900" s="7" t="s">
        <v>2532</v>
      </c>
      <c r="B900" t="s">
        <v>3748</v>
      </c>
    </row>
    <row r="901" spans="1:2" x14ac:dyDescent="0.25">
      <c r="A901" s="7" t="s">
        <v>2536</v>
      </c>
      <c r="B901" t="s">
        <v>3684</v>
      </c>
    </row>
    <row r="902" spans="1:2" x14ac:dyDescent="0.25">
      <c r="A902" s="7" t="s">
        <v>2537</v>
      </c>
      <c r="B902" t="s">
        <v>3729</v>
      </c>
    </row>
    <row r="903" spans="1:2" x14ac:dyDescent="0.25">
      <c r="A903" s="7" t="s">
        <v>2540</v>
      </c>
      <c r="B903" t="s">
        <v>3680</v>
      </c>
    </row>
    <row r="904" spans="1:2" x14ac:dyDescent="0.25">
      <c r="A904" s="7" t="s">
        <v>2543</v>
      </c>
      <c r="B904" t="s">
        <v>3708</v>
      </c>
    </row>
    <row r="905" spans="1:2" x14ac:dyDescent="0.25">
      <c r="A905" s="7" t="s">
        <v>4224</v>
      </c>
      <c r="B905" t="s">
        <v>3845</v>
      </c>
    </row>
    <row r="906" spans="1:2" x14ac:dyDescent="0.25">
      <c r="A906" s="7" t="s">
        <v>4225</v>
      </c>
      <c r="B906" t="s">
        <v>3694</v>
      </c>
    </row>
    <row r="907" spans="1:2" x14ac:dyDescent="0.25">
      <c r="A907" s="7" t="s">
        <v>2547</v>
      </c>
      <c r="B907" t="s">
        <v>4226</v>
      </c>
    </row>
    <row r="908" spans="1:2" x14ac:dyDescent="0.25">
      <c r="A908" s="7" t="s">
        <v>2551</v>
      </c>
      <c r="B908" t="s">
        <v>3851</v>
      </c>
    </row>
    <row r="909" spans="1:2" x14ac:dyDescent="0.25">
      <c r="A909" s="7" t="s">
        <v>4227</v>
      </c>
      <c r="B909" t="s">
        <v>3970</v>
      </c>
    </row>
    <row r="910" spans="1:2" x14ac:dyDescent="0.25">
      <c r="A910" s="7" t="s">
        <v>4228</v>
      </c>
      <c r="B910" t="s">
        <v>3657</v>
      </c>
    </row>
    <row r="911" spans="1:2" x14ac:dyDescent="0.25">
      <c r="A911" s="7" t="s">
        <v>2553</v>
      </c>
      <c r="B911" t="s">
        <v>3680</v>
      </c>
    </row>
    <row r="912" spans="1:2" x14ac:dyDescent="0.25">
      <c r="A912" s="7" t="s">
        <v>2555</v>
      </c>
      <c r="B912" t="s">
        <v>4229</v>
      </c>
    </row>
    <row r="913" spans="1:2" x14ac:dyDescent="0.25">
      <c r="A913" s="7" t="s">
        <v>4230</v>
      </c>
      <c r="B913" t="s">
        <v>3818</v>
      </c>
    </row>
    <row r="914" spans="1:2" x14ac:dyDescent="0.25">
      <c r="A914" s="7" t="s">
        <v>2557</v>
      </c>
      <c r="B914" t="s">
        <v>3690</v>
      </c>
    </row>
    <row r="915" spans="1:2" x14ac:dyDescent="0.25">
      <c r="A915" s="7" t="s">
        <v>2561</v>
      </c>
      <c r="B915" t="s">
        <v>4231</v>
      </c>
    </row>
    <row r="916" spans="1:2" x14ac:dyDescent="0.25">
      <c r="A916" s="7" t="s">
        <v>4232</v>
      </c>
      <c r="B916" t="s">
        <v>3673</v>
      </c>
    </row>
    <row r="917" spans="1:2" x14ac:dyDescent="0.25">
      <c r="A917" s="7" t="s">
        <v>2563</v>
      </c>
      <c r="B917" t="s">
        <v>3818</v>
      </c>
    </row>
    <row r="918" spans="1:2" x14ac:dyDescent="0.25">
      <c r="A918" s="7" t="s">
        <v>2565</v>
      </c>
      <c r="B918" t="s">
        <v>3973</v>
      </c>
    </row>
    <row r="919" spans="1:2" x14ac:dyDescent="0.25">
      <c r="A919" s="7" t="s">
        <v>2568</v>
      </c>
      <c r="B919" t="s">
        <v>3653</v>
      </c>
    </row>
    <row r="920" spans="1:2" x14ac:dyDescent="0.25">
      <c r="A920" s="7" t="s">
        <v>2571</v>
      </c>
      <c r="B920" t="s">
        <v>4233</v>
      </c>
    </row>
    <row r="921" spans="1:2" x14ac:dyDescent="0.25">
      <c r="A921" s="7" t="s">
        <v>2574</v>
      </c>
      <c r="B921" t="s">
        <v>3692</v>
      </c>
    </row>
    <row r="922" spans="1:2" x14ac:dyDescent="0.25">
      <c r="A922" s="7" t="s">
        <v>2576</v>
      </c>
      <c r="B922" t="s">
        <v>4234</v>
      </c>
    </row>
    <row r="923" spans="1:2" x14ac:dyDescent="0.25">
      <c r="A923" s="7" t="s">
        <v>2579</v>
      </c>
      <c r="B923" t="s">
        <v>4235</v>
      </c>
    </row>
    <row r="924" spans="1:2" x14ac:dyDescent="0.25">
      <c r="A924" s="7" t="s">
        <v>4236</v>
      </c>
      <c r="B924" t="s">
        <v>3839</v>
      </c>
    </row>
    <row r="925" spans="1:2" x14ac:dyDescent="0.25">
      <c r="A925" s="7" t="s">
        <v>2580</v>
      </c>
      <c r="B925" t="s">
        <v>3738</v>
      </c>
    </row>
    <row r="926" spans="1:2" x14ac:dyDescent="0.25">
      <c r="A926" s="7" t="s">
        <v>2584</v>
      </c>
      <c r="B926" t="s">
        <v>3660</v>
      </c>
    </row>
    <row r="927" spans="1:2" x14ac:dyDescent="0.25">
      <c r="A927" s="7" t="s">
        <v>2587</v>
      </c>
      <c r="B927" t="s">
        <v>3700</v>
      </c>
    </row>
    <row r="928" spans="1:2" x14ac:dyDescent="0.25">
      <c r="A928" s="7" t="s">
        <v>2591</v>
      </c>
      <c r="B928" t="s">
        <v>3768</v>
      </c>
    </row>
    <row r="929" spans="1:2" x14ac:dyDescent="0.25">
      <c r="A929" s="7" t="s">
        <v>2595</v>
      </c>
      <c r="B929" t="s">
        <v>3663</v>
      </c>
    </row>
    <row r="930" spans="1:2" x14ac:dyDescent="0.25">
      <c r="A930" s="7" t="s">
        <v>2598</v>
      </c>
      <c r="B930" t="s">
        <v>3926</v>
      </c>
    </row>
    <row r="931" spans="1:2" x14ac:dyDescent="0.25">
      <c r="A931" s="7" t="s">
        <v>2601</v>
      </c>
      <c r="B931" t="s">
        <v>4237</v>
      </c>
    </row>
    <row r="932" spans="1:2" x14ac:dyDescent="0.25">
      <c r="A932" s="7" t="s">
        <v>4238</v>
      </c>
      <c r="B932" t="s">
        <v>3714</v>
      </c>
    </row>
    <row r="933" spans="1:2" x14ac:dyDescent="0.25">
      <c r="A933" s="7" t="s">
        <v>2605</v>
      </c>
      <c r="B933" t="s">
        <v>4239</v>
      </c>
    </row>
    <row r="934" spans="1:2" x14ac:dyDescent="0.25">
      <c r="A934" s="7" t="s">
        <v>2607</v>
      </c>
      <c r="B934" t="s">
        <v>3913</v>
      </c>
    </row>
    <row r="935" spans="1:2" x14ac:dyDescent="0.25">
      <c r="A935" s="7" t="s">
        <v>2610</v>
      </c>
      <c r="B935" t="s">
        <v>4240</v>
      </c>
    </row>
    <row r="936" spans="1:2" x14ac:dyDescent="0.25">
      <c r="A936" s="7" t="s">
        <v>2614</v>
      </c>
      <c r="B936" t="s">
        <v>3815</v>
      </c>
    </row>
    <row r="937" spans="1:2" x14ac:dyDescent="0.25">
      <c r="A937" s="7" t="s">
        <v>2616</v>
      </c>
      <c r="B937" t="s">
        <v>3866</v>
      </c>
    </row>
    <row r="938" spans="1:2" x14ac:dyDescent="0.25">
      <c r="A938" s="7" t="s">
        <v>2618</v>
      </c>
      <c r="B938" t="s">
        <v>3882</v>
      </c>
    </row>
    <row r="939" spans="1:2" x14ac:dyDescent="0.25">
      <c r="A939" s="7" t="s">
        <v>2622</v>
      </c>
      <c r="B939" t="s">
        <v>3692</v>
      </c>
    </row>
    <row r="940" spans="1:2" x14ac:dyDescent="0.25">
      <c r="A940" s="7" t="s">
        <v>2627</v>
      </c>
      <c r="B940" t="s">
        <v>3689</v>
      </c>
    </row>
    <row r="941" spans="1:2" x14ac:dyDescent="0.25">
      <c r="A941" s="7" t="s">
        <v>2629</v>
      </c>
      <c r="B941" t="s">
        <v>4241</v>
      </c>
    </row>
    <row r="942" spans="1:2" x14ac:dyDescent="0.25">
      <c r="A942" s="7" t="s">
        <v>2632</v>
      </c>
      <c r="B942" t="s">
        <v>4242</v>
      </c>
    </row>
    <row r="943" spans="1:2" x14ac:dyDescent="0.25">
      <c r="A943" s="7" t="s">
        <v>2633</v>
      </c>
      <c r="B943" t="s">
        <v>3686</v>
      </c>
    </row>
    <row r="944" spans="1:2" x14ac:dyDescent="0.25">
      <c r="A944" s="7" t="s">
        <v>2635</v>
      </c>
      <c r="B944" t="s">
        <v>3685</v>
      </c>
    </row>
    <row r="945" spans="1:2" x14ac:dyDescent="0.25">
      <c r="A945" s="7" t="s">
        <v>2637</v>
      </c>
      <c r="B945" t="s">
        <v>4243</v>
      </c>
    </row>
    <row r="946" spans="1:2" x14ac:dyDescent="0.25">
      <c r="A946" s="7" t="s">
        <v>2639</v>
      </c>
      <c r="B946" t="s">
        <v>3660</v>
      </c>
    </row>
    <row r="947" spans="1:2" x14ac:dyDescent="0.25">
      <c r="A947" s="7" t="s">
        <v>2643</v>
      </c>
      <c r="B947" t="s">
        <v>3736</v>
      </c>
    </row>
    <row r="948" spans="1:2" x14ac:dyDescent="0.25">
      <c r="A948" s="7" t="s">
        <v>2647</v>
      </c>
      <c r="B948" t="s">
        <v>3643</v>
      </c>
    </row>
    <row r="949" spans="1:2" x14ac:dyDescent="0.25">
      <c r="A949" s="7" t="s">
        <v>2650</v>
      </c>
      <c r="B949" t="s">
        <v>3774</v>
      </c>
    </row>
    <row r="950" spans="1:2" x14ac:dyDescent="0.25">
      <c r="A950" s="7" t="s">
        <v>4244</v>
      </c>
      <c r="B950" t="s">
        <v>3729</v>
      </c>
    </row>
    <row r="951" spans="1:2" x14ac:dyDescent="0.25">
      <c r="A951" s="7" t="s">
        <v>4245</v>
      </c>
      <c r="B951" t="s">
        <v>4246</v>
      </c>
    </row>
    <row r="952" spans="1:2" x14ac:dyDescent="0.25">
      <c r="A952" s="7" t="s">
        <v>2654</v>
      </c>
      <c r="B952" t="s">
        <v>3750</v>
      </c>
    </row>
    <row r="953" spans="1:2" x14ac:dyDescent="0.25">
      <c r="A953" s="7" t="s">
        <v>2658</v>
      </c>
      <c r="B953" t="s">
        <v>3906</v>
      </c>
    </row>
    <row r="954" spans="1:2" x14ac:dyDescent="0.25">
      <c r="A954" s="7" t="s">
        <v>2659</v>
      </c>
      <c r="B954" t="s">
        <v>4006</v>
      </c>
    </row>
    <row r="955" spans="1:2" x14ac:dyDescent="0.25">
      <c r="A955" s="7" t="s">
        <v>2662</v>
      </c>
      <c r="B955" t="s">
        <v>3658</v>
      </c>
    </row>
    <row r="956" spans="1:2" x14ac:dyDescent="0.25">
      <c r="A956" s="7" t="s">
        <v>2663</v>
      </c>
      <c r="B956" t="s">
        <v>3816</v>
      </c>
    </row>
    <row r="957" spans="1:2" x14ac:dyDescent="0.25">
      <c r="A957" s="7" t="s">
        <v>2665</v>
      </c>
      <c r="B957" t="s">
        <v>3681</v>
      </c>
    </row>
    <row r="958" spans="1:2" x14ac:dyDescent="0.25">
      <c r="A958" s="7" t="s">
        <v>2669</v>
      </c>
      <c r="B958" t="s">
        <v>4247</v>
      </c>
    </row>
    <row r="959" spans="1:2" x14ac:dyDescent="0.25">
      <c r="A959" s="7" t="s">
        <v>2672</v>
      </c>
      <c r="B959" t="s">
        <v>4233</v>
      </c>
    </row>
    <row r="960" spans="1:2" x14ac:dyDescent="0.25">
      <c r="A960" s="7" t="s">
        <v>2677</v>
      </c>
      <c r="B960" t="s">
        <v>3649</v>
      </c>
    </row>
    <row r="961" spans="1:2" x14ac:dyDescent="0.25">
      <c r="A961" s="7" t="s">
        <v>4248</v>
      </c>
      <c r="B961" t="s">
        <v>3657</v>
      </c>
    </row>
    <row r="962" spans="1:2" x14ac:dyDescent="0.25">
      <c r="A962" s="7" t="s">
        <v>4249</v>
      </c>
      <c r="B962" t="s">
        <v>4250</v>
      </c>
    </row>
    <row r="963" spans="1:2" x14ac:dyDescent="0.25">
      <c r="A963" s="7" t="s">
        <v>4251</v>
      </c>
      <c r="B963" t="s">
        <v>3909</v>
      </c>
    </row>
    <row r="964" spans="1:2" x14ac:dyDescent="0.25">
      <c r="A964" s="7" t="s">
        <v>2680</v>
      </c>
      <c r="B964" t="s">
        <v>4104</v>
      </c>
    </row>
    <row r="965" spans="1:2" x14ac:dyDescent="0.25">
      <c r="A965" s="7" t="s">
        <v>2682</v>
      </c>
      <c r="B965" t="s">
        <v>3750</v>
      </c>
    </row>
    <row r="966" spans="1:2" x14ac:dyDescent="0.25">
      <c r="A966" s="7" t="s">
        <v>4252</v>
      </c>
      <c r="B966" t="s">
        <v>3653</v>
      </c>
    </row>
    <row r="967" spans="1:2" x14ac:dyDescent="0.25">
      <c r="A967" s="7" t="s">
        <v>2684</v>
      </c>
      <c r="B967" t="s">
        <v>4253</v>
      </c>
    </row>
    <row r="968" spans="1:2" x14ac:dyDescent="0.25">
      <c r="A968" s="7" t="s">
        <v>2687</v>
      </c>
      <c r="B968" t="s">
        <v>3660</v>
      </c>
    </row>
    <row r="969" spans="1:2" x14ac:dyDescent="0.25">
      <c r="A969" s="7" t="s">
        <v>2688</v>
      </c>
      <c r="B969" t="s">
        <v>3878</v>
      </c>
    </row>
    <row r="970" spans="1:2" x14ac:dyDescent="0.25">
      <c r="A970" s="7" t="s">
        <v>4254</v>
      </c>
      <c r="B970" t="s">
        <v>3690</v>
      </c>
    </row>
    <row r="971" spans="1:2" x14ac:dyDescent="0.25">
      <c r="A971" s="7" t="s">
        <v>2692</v>
      </c>
      <c r="B971" t="s">
        <v>3670</v>
      </c>
    </row>
    <row r="972" spans="1:2" x14ac:dyDescent="0.25">
      <c r="A972" s="7" t="s">
        <v>2695</v>
      </c>
      <c r="B972" t="s">
        <v>3689</v>
      </c>
    </row>
    <row r="973" spans="1:2" x14ac:dyDescent="0.25">
      <c r="A973" s="7" t="s">
        <v>2698</v>
      </c>
      <c r="B973" t="s">
        <v>3748</v>
      </c>
    </row>
    <row r="974" spans="1:2" x14ac:dyDescent="0.25">
      <c r="A974" s="7" t="s">
        <v>4255</v>
      </c>
      <c r="B974" t="s">
        <v>3681</v>
      </c>
    </row>
    <row r="975" spans="1:2" x14ac:dyDescent="0.25">
      <c r="A975" s="7" t="s">
        <v>4256</v>
      </c>
      <c r="B975" t="s">
        <v>3700</v>
      </c>
    </row>
    <row r="976" spans="1:2" x14ac:dyDescent="0.25">
      <c r="A976" s="7" t="s">
        <v>2700</v>
      </c>
      <c r="B976" t="s">
        <v>4257</v>
      </c>
    </row>
    <row r="977" spans="1:2" x14ac:dyDescent="0.25">
      <c r="A977" s="7" t="s">
        <v>2703</v>
      </c>
      <c r="B977" t="s">
        <v>3700</v>
      </c>
    </row>
    <row r="978" spans="1:2" x14ac:dyDescent="0.25">
      <c r="A978" s="7" t="s">
        <v>2704</v>
      </c>
      <c r="B978" t="s">
        <v>4258</v>
      </c>
    </row>
    <row r="979" spans="1:2" x14ac:dyDescent="0.25">
      <c r="A979" s="7" t="s">
        <v>2709</v>
      </c>
      <c r="B979" t="s">
        <v>3686</v>
      </c>
    </row>
    <row r="980" spans="1:2" x14ac:dyDescent="0.25">
      <c r="A980" s="7" t="s">
        <v>2711</v>
      </c>
      <c r="B980" t="s">
        <v>3797</v>
      </c>
    </row>
    <row r="981" spans="1:2" x14ac:dyDescent="0.25">
      <c r="A981" s="7" t="s">
        <v>4259</v>
      </c>
      <c r="B981" t="s">
        <v>4260</v>
      </c>
    </row>
    <row r="982" spans="1:2" x14ac:dyDescent="0.25">
      <c r="A982" s="7" t="s">
        <v>2718</v>
      </c>
      <c r="B982" t="s">
        <v>3811</v>
      </c>
    </row>
    <row r="983" spans="1:2" x14ac:dyDescent="0.25">
      <c r="A983" s="7" t="s">
        <v>2720</v>
      </c>
      <c r="B983" t="s">
        <v>3892</v>
      </c>
    </row>
    <row r="984" spans="1:2" x14ac:dyDescent="0.25">
      <c r="A984" s="7" t="s">
        <v>4261</v>
      </c>
      <c r="B984" t="s">
        <v>3818</v>
      </c>
    </row>
    <row r="985" spans="1:2" x14ac:dyDescent="0.25">
      <c r="A985" s="7" t="s">
        <v>2723</v>
      </c>
      <c r="B985" t="s">
        <v>3926</v>
      </c>
    </row>
    <row r="986" spans="1:2" x14ac:dyDescent="0.25">
      <c r="A986" s="7" t="s">
        <v>2725</v>
      </c>
      <c r="B986" t="s">
        <v>3662</v>
      </c>
    </row>
    <row r="987" spans="1:2" x14ac:dyDescent="0.25">
      <c r="A987" s="7" t="s">
        <v>4262</v>
      </c>
      <c r="B987" t="s">
        <v>4263</v>
      </c>
    </row>
    <row r="988" spans="1:2" x14ac:dyDescent="0.25">
      <c r="A988" s="7" t="s">
        <v>4264</v>
      </c>
      <c r="B988" t="s">
        <v>3643</v>
      </c>
    </row>
    <row r="989" spans="1:2" x14ac:dyDescent="0.25">
      <c r="A989" s="7" t="s">
        <v>2727</v>
      </c>
      <c r="B989" t="s">
        <v>4265</v>
      </c>
    </row>
    <row r="990" spans="1:2" x14ac:dyDescent="0.25">
      <c r="A990" s="7" t="s">
        <v>2729</v>
      </c>
      <c r="B990" t="s">
        <v>4266</v>
      </c>
    </row>
    <row r="991" spans="1:2" x14ac:dyDescent="0.25">
      <c r="A991" s="7" t="s">
        <v>2731</v>
      </c>
      <c r="B991" t="s">
        <v>3649</v>
      </c>
    </row>
    <row r="992" spans="1:2" x14ac:dyDescent="0.25">
      <c r="A992" s="7" t="s">
        <v>2735</v>
      </c>
      <c r="B992" t="s">
        <v>3662</v>
      </c>
    </row>
    <row r="993" spans="1:2" x14ac:dyDescent="0.25">
      <c r="A993" s="7" t="s">
        <v>2739</v>
      </c>
      <c r="B993" t="s">
        <v>4267</v>
      </c>
    </row>
    <row r="994" spans="1:2" x14ac:dyDescent="0.25">
      <c r="A994" s="7" t="s">
        <v>2741</v>
      </c>
      <c r="B994" t="s">
        <v>4268</v>
      </c>
    </row>
    <row r="995" spans="1:2" x14ac:dyDescent="0.25">
      <c r="A995" s="7" t="s">
        <v>2744</v>
      </c>
      <c r="B995" t="s">
        <v>4075</v>
      </c>
    </row>
    <row r="996" spans="1:2" x14ac:dyDescent="0.25">
      <c r="A996" s="7" t="s">
        <v>2748</v>
      </c>
      <c r="B996" t="s">
        <v>3689</v>
      </c>
    </row>
    <row r="997" spans="1:2" x14ac:dyDescent="0.25">
      <c r="A997" s="7" t="s">
        <v>4269</v>
      </c>
      <c r="B997" t="s">
        <v>3670</v>
      </c>
    </row>
    <row r="998" spans="1:2" x14ac:dyDescent="0.25">
      <c r="A998" s="7" t="s">
        <v>2752</v>
      </c>
      <c r="B998" t="s">
        <v>3689</v>
      </c>
    </row>
    <row r="999" spans="1:2" x14ac:dyDescent="0.25">
      <c r="A999" s="7" t="s">
        <v>2754</v>
      </c>
      <c r="B999" t="s">
        <v>4270</v>
      </c>
    </row>
    <row r="1000" spans="1:2" x14ac:dyDescent="0.25">
      <c r="A1000" s="7" t="s">
        <v>2759</v>
      </c>
      <c r="B1000" t="s">
        <v>4271</v>
      </c>
    </row>
    <row r="1001" spans="1:2" x14ac:dyDescent="0.25">
      <c r="A1001" s="7" t="s">
        <v>2761</v>
      </c>
      <c r="B1001" t="s">
        <v>3843</v>
      </c>
    </row>
    <row r="1002" spans="1:2" x14ac:dyDescent="0.25">
      <c r="A1002" s="7" t="s">
        <v>2765</v>
      </c>
      <c r="B1002" t="s">
        <v>3708</v>
      </c>
    </row>
    <row r="1003" spans="1:2" x14ac:dyDescent="0.25">
      <c r="A1003" s="7" t="s">
        <v>2767</v>
      </c>
      <c r="B1003" t="s">
        <v>4272</v>
      </c>
    </row>
    <row r="1004" spans="1:2" x14ac:dyDescent="0.25">
      <c r="A1004" s="7" t="s">
        <v>2770</v>
      </c>
      <c r="B1004" t="s">
        <v>3642</v>
      </c>
    </row>
    <row r="1005" spans="1:2" x14ac:dyDescent="0.25">
      <c r="A1005" s="7" t="s">
        <v>2772</v>
      </c>
      <c r="B1005" t="s">
        <v>4273</v>
      </c>
    </row>
    <row r="1006" spans="1:2" x14ac:dyDescent="0.25">
      <c r="A1006" s="7" t="s">
        <v>4274</v>
      </c>
      <c r="B1006" t="s">
        <v>4275</v>
      </c>
    </row>
    <row r="1007" spans="1:2" x14ac:dyDescent="0.25">
      <c r="A1007" s="7" t="s">
        <v>2774</v>
      </c>
      <c r="B1007" t="s">
        <v>4276</v>
      </c>
    </row>
    <row r="1008" spans="1:2" x14ac:dyDescent="0.25">
      <c r="A1008" s="7" t="s">
        <v>2776</v>
      </c>
      <c r="B1008" t="s">
        <v>3828</v>
      </c>
    </row>
    <row r="1009" spans="1:2" x14ac:dyDescent="0.25">
      <c r="A1009" s="7" t="s">
        <v>2780</v>
      </c>
      <c r="B1009" t="s">
        <v>3906</v>
      </c>
    </row>
    <row r="1010" spans="1:2" x14ac:dyDescent="0.25">
      <c r="A1010" s="7" t="s">
        <v>2782</v>
      </c>
      <c r="B1010" t="s">
        <v>4277</v>
      </c>
    </row>
    <row r="1011" spans="1:2" x14ac:dyDescent="0.25">
      <c r="A1011" s="7" t="s">
        <v>2785</v>
      </c>
      <c r="B1011" t="s">
        <v>4278</v>
      </c>
    </row>
    <row r="1012" spans="1:2" x14ac:dyDescent="0.25">
      <c r="A1012" s="7" t="s">
        <v>2789</v>
      </c>
      <c r="B1012" t="s">
        <v>3661</v>
      </c>
    </row>
    <row r="1013" spans="1:2" x14ac:dyDescent="0.25">
      <c r="A1013" s="7" t="s">
        <v>2790</v>
      </c>
      <c r="B1013" t="s">
        <v>4279</v>
      </c>
    </row>
    <row r="1014" spans="1:2" x14ac:dyDescent="0.25">
      <c r="A1014" s="7" t="s">
        <v>4280</v>
      </c>
      <c r="B1014" t="s">
        <v>4281</v>
      </c>
    </row>
    <row r="1015" spans="1:2" x14ac:dyDescent="0.25">
      <c r="A1015" s="7" t="s">
        <v>2792</v>
      </c>
      <c r="B1015" t="s">
        <v>4282</v>
      </c>
    </row>
    <row r="1016" spans="1:2" x14ac:dyDescent="0.25">
      <c r="A1016" s="7" t="s">
        <v>4283</v>
      </c>
      <c r="B1016" t="s">
        <v>3661</v>
      </c>
    </row>
    <row r="1017" spans="1:2" x14ac:dyDescent="0.25">
      <c r="A1017" s="7" t="s">
        <v>4284</v>
      </c>
      <c r="B1017" t="s">
        <v>4083</v>
      </c>
    </row>
    <row r="1018" spans="1:2" x14ac:dyDescent="0.25">
      <c r="A1018" s="7" t="s">
        <v>2793</v>
      </c>
      <c r="B1018" t="s">
        <v>3690</v>
      </c>
    </row>
    <row r="1019" spans="1:2" x14ac:dyDescent="0.25">
      <c r="A1019" s="7" t="s">
        <v>2795</v>
      </c>
      <c r="B1019" t="s">
        <v>4285</v>
      </c>
    </row>
    <row r="1020" spans="1:2" x14ac:dyDescent="0.25">
      <c r="A1020" s="7" t="s">
        <v>2798</v>
      </c>
      <c r="B1020" t="s">
        <v>3649</v>
      </c>
    </row>
    <row r="1021" spans="1:2" x14ac:dyDescent="0.25">
      <c r="A1021" s="7" t="s">
        <v>2801</v>
      </c>
      <c r="B1021" t="s">
        <v>3690</v>
      </c>
    </row>
    <row r="1022" spans="1:2" x14ac:dyDescent="0.25">
      <c r="A1022" s="7" t="s">
        <v>2803</v>
      </c>
      <c r="B1022" t="s">
        <v>4286</v>
      </c>
    </row>
    <row r="1023" spans="1:2" x14ac:dyDescent="0.25">
      <c r="A1023" s="7" t="s">
        <v>2805</v>
      </c>
      <c r="B1023" t="s">
        <v>4287</v>
      </c>
    </row>
    <row r="1024" spans="1:2" x14ac:dyDescent="0.25">
      <c r="A1024" s="7" t="s">
        <v>2807</v>
      </c>
      <c r="B1024" t="s">
        <v>3663</v>
      </c>
    </row>
    <row r="1025" spans="1:2" x14ac:dyDescent="0.25">
      <c r="A1025" s="7" t="s">
        <v>2808</v>
      </c>
      <c r="B1025" t="s">
        <v>3843</v>
      </c>
    </row>
    <row r="1026" spans="1:2" x14ac:dyDescent="0.25">
      <c r="A1026" s="7" t="s">
        <v>4288</v>
      </c>
      <c r="B1026" t="s">
        <v>3660</v>
      </c>
    </row>
    <row r="1027" spans="1:2" x14ac:dyDescent="0.25">
      <c r="A1027" s="7" t="s">
        <v>2811</v>
      </c>
      <c r="B1027" t="s">
        <v>3708</v>
      </c>
    </row>
    <row r="1028" spans="1:2" x14ac:dyDescent="0.25">
      <c r="A1028" s="7" t="s">
        <v>4289</v>
      </c>
      <c r="B1028" t="s">
        <v>3818</v>
      </c>
    </row>
    <row r="1029" spans="1:2" x14ac:dyDescent="0.25">
      <c r="A1029" s="7" t="s">
        <v>2815</v>
      </c>
      <c r="B1029" t="s">
        <v>3878</v>
      </c>
    </row>
    <row r="1030" spans="1:2" x14ac:dyDescent="0.25">
      <c r="A1030" s="7" t="s">
        <v>4290</v>
      </c>
      <c r="B1030" t="s">
        <v>3711</v>
      </c>
    </row>
    <row r="1031" spans="1:2" x14ac:dyDescent="0.25">
      <c r="A1031" s="7" t="s">
        <v>2820</v>
      </c>
      <c r="B1031" t="s">
        <v>3837</v>
      </c>
    </row>
    <row r="1032" spans="1:2" x14ac:dyDescent="0.25">
      <c r="A1032" s="7" t="s">
        <v>2821</v>
      </c>
      <c r="B1032" t="s">
        <v>4291</v>
      </c>
    </row>
    <row r="1033" spans="1:2" x14ac:dyDescent="0.25">
      <c r="A1033" s="7" t="s">
        <v>2823</v>
      </c>
      <c r="B1033" t="s">
        <v>3750</v>
      </c>
    </row>
    <row r="1034" spans="1:2" x14ac:dyDescent="0.25">
      <c r="A1034" s="7" t="s">
        <v>2824</v>
      </c>
      <c r="B1034" t="s">
        <v>3653</v>
      </c>
    </row>
    <row r="1035" spans="1:2" x14ac:dyDescent="0.25">
      <c r="A1035" s="7" t="s">
        <v>2827</v>
      </c>
      <c r="B1035" t="s">
        <v>4292</v>
      </c>
    </row>
    <row r="1036" spans="1:2" x14ac:dyDescent="0.25">
      <c r="A1036" s="7" t="s">
        <v>2832</v>
      </c>
      <c r="B1036" t="s">
        <v>3660</v>
      </c>
    </row>
    <row r="1037" spans="1:2" x14ac:dyDescent="0.25">
      <c r="A1037" s="7" t="s">
        <v>2833</v>
      </c>
      <c r="B1037" t="s">
        <v>4293</v>
      </c>
    </row>
    <row r="1038" spans="1:2" x14ac:dyDescent="0.25">
      <c r="A1038" s="7" t="s">
        <v>2835</v>
      </c>
      <c r="B1038" t="s">
        <v>4294</v>
      </c>
    </row>
    <row r="1039" spans="1:2" x14ac:dyDescent="0.25">
      <c r="A1039" s="7" t="s">
        <v>4295</v>
      </c>
      <c r="B1039" t="s">
        <v>3642</v>
      </c>
    </row>
    <row r="1040" spans="1:2" x14ac:dyDescent="0.25">
      <c r="A1040" s="7" t="s">
        <v>2837</v>
      </c>
      <c r="B1040" t="s">
        <v>3700</v>
      </c>
    </row>
    <row r="1041" spans="1:2" x14ac:dyDescent="0.25">
      <c r="A1041" s="7" t="s">
        <v>4296</v>
      </c>
      <c r="B1041" t="s">
        <v>3913</v>
      </c>
    </row>
    <row r="1042" spans="1:2" x14ac:dyDescent="0.25">
      <c r="A1042" s="7" t="s">
        <v>2841</v>
      </c>
      <c r="B1042" t="s">
        <v>4297</v>
      </c>
    </row>
    <row r="1043" spans="1:2" x14ac:dyDescent="0.25">
      <c r="A1043" s="7" t="s">
        <v>2842</v>
      </c>
      <c r="B1043" t="s">
        <v>3700</v>
      </c>
    </row>
    <row r="1044" spans="1:2" x14ac:dyDescent="0.25">
      <c r="A1044" s="7" t="s">
        <v>2844</v>
      </c>
      <c r="B1044" t="s">
        <v>4298</v>
      </c>
    </row>
    <row r="1045" spans="1:2" x14ac:dyDescent="0.25">
      <c r="A1045" s="7" t="s">
        <v>4299</v>
      </c>
      <c r="B1045" t="s">
        <v>3653</v>
      </c>
    </row>
    <row r="1046" spans="1:2" x14ac:dyDescent="0.25">
      <c r="A1046" s="7" t="s">
        <v>2846</v>
      </c>
      <c r="B1046" t="s">
        <v>4300</v>
      </c>
    </row>
    <row r="1047" spans="1:2" x14ac:dyDescent="0.25">
      <c r="A1047" s="7" t="s">
        <v>2849</v>
      </c>
      <c r="B1047" t="s">
        <v>4301</v>
      </c>
    </row>
    <row r="1048" spans="1:2" x14ac:dyDescent="0.25">
      <c r="A1048" s="7" t="s">
        <v>4302</v>
      </c>
      <c r="B1048" t="s">
        <v>3678</v>
      </c>
    </row>
    <row r="1049" spans="1:2" x14ac:dyDescent="0.25">
      <c r="A1049" s="7" t="s">
        <v>4303</v>
      </c>
      <c r="B1049" t="s">
        <v>3690</v>
      </c>
    </row>
    <row r="1050" spans="1:2" x14ac:dyDescent="0.25">
      <c r="A1050" s="7" t="s">
        <v>4304</v>
      </c>
      <c r="B1050" t="s">
        <v>3660</v>
      </c>
    </row>
    <row r="1051" spans="1:2" x14ac:dyDescent="0.25">
      <c r="A1051" s="7" t="s">
        <v>2854</v>
      </c>
      <c r="B1051" t="s">
        <v>3692</v>
      </c>
    </row>
    <row r="1052" spans="1:2" x14ac:dyDescent="0.25">
      <c r="A1052" s="7" t="s">
        <v>2859</v>
      </c>
      <c r="B1052" t="s">
        <v>3714</v>
      </c>
    </row>
    <row r="1053" spans="1:2" x14ac:dyDescent="0.25">
      <c r="A1053" s="7" t="s">
        <v>4305</v>
      </c>
      <c r="B1053" t="s">
        <v>3868</v>
      </c>
    </row>
    <row r="1054" spans="1:2" x14ac:dyDescent="0.25">
      <c r="A1054" s="7" t="s">
        <v>2861</v>
      </c>
      <c r="B1054" t="s">
        <v>4306</v>
      </c>
    </row>
    <row r="1055" spans="1:2" x14ac:dyDescent="0.25">
      <c r="A1055" s="7" t="s">
        <v>2863</v>
      </c>
      <c r="B1055" t="s">
        <v>4307</v>
      </c>
    </row>
    <row r="1056" spans="1:2" x14ac:dyDescent="0.25">
      <c r="A1056" s="7" t="s">
        <v>4308</v>
      </c>
      <c r="B1056" t="s">
        <v>3734</v>
      </c>
    </row>
    <row r="1057" spans="1:2" x14ac:dyDescent="0.25">
      <c r="A1057" s="7" t="s">
        <v>2870</v>
      </c>
      <c r="B1057" t="s">
        <v>3660</v>
      </c>
    </row>
    <row r="1058" spans="1:2" x14ac:dyDescent="0.25">
      <c r="A1058" s="7" t="s">
        <v>2871</v>
      </c>
      <c r="B1058" t="s">
        <v>3660</v>
      </c>
    </row>
    <row r="1059" spans="1:2" x14ac:dyDescent="0.25">
      <c r="A1059" s="7" t="s">
        <v>2874</v>
      </c>
      <c r="B1059" t="s">
        <v>3649</v>
      </c>
    </row>
    <row r="1060" spans="1:2" x14ac:dyDescent="0.25">
      <c r="A1060" s="7" t="s">
        <v>2875</v>
      </c>
      <c r="B1060" t="s">
        <v>3823</v>
      </c>
    </row>
    <row r="1061" spans="1:2" x14ac:dyDescent="0.25">
      <c r="A1061" s="7" t="s">
        <v>4309</v>
      </c>
      <c r="B1061" t="s">
        <v>3643</v>
      </c>
    </row>
    <row r="1062" spans="1:2" x14ac:dyDescent="0.25">
      <c r="A1062" s="7" t="s">
        <v>2881</v>
      </c>
      <c r="B1062" t="s">
        <v>3661</v>
      </c>
    </row>
    <row r="1063" spans="1:2" x14ac:dyDescent="0.25">
      <c r="A1063" s="7" t="s">
        <v>2884</v>
      </c>
      <c r="B1063" t="s">
        <v>3714</v>
      </c>
    </row>
    <row r="1064" spans="1:2" x14ac:dyDescent="0.25">
      <c r="A1064" s="7" t="s">
        <v>4310</v>
      </c>
      <c r="B1064" t="s">
        <v>3700</v>
      </c>
    </row>
    <row r="1065" spans="1:2" x14ac:dyDescent="0.25">
      <c r="A1065" s="7" t="s">
        <v>2887</v>
      </c>
      <c r="B1065" t="s">
        <v>3700</v>
      </c>
    </row>
    <row r="1066" spans="1:2" x14ac:dyDescent="0.25">
      <c r="A1066" s="7" t="s">
        <v>2890</v>
      </c>
      <c r="B1066" t="s">
        <v>4311</v>
      </c>
    </row>
    <row r="1067" spans="1:2" x14ac:dyDescent="0.25">
      <c r="A1067" s="7" t="s">
        <v>2893</v>
      </c>
      <c r="B1067" t="s">
        <v>4312</v>
      </c>
    </row>
    <row r="1068" spans="1:2" x14ac:dyDescent="0.25">
      <c r="A1068" s="7" t="s">
        <v>2896</v>
      </c>
      <c r="B1068" t="s">
        <v>3661</v>
      </c>
    </row>
    <row r="1069" spans="1:2" x14ac:dyDescent="0.25">
      <c r="A1069" s="7" t="s">
        <v>2903</v>
      </c>
      <c r="B1069" t="s">
        <v>3714</v>
      </c>
    </row>
    <row r="1070" spans="1:2" x14ac:dyDescent="0.25">
      <c r="A1070" s="7" t="s">
        <v>2905</v>
      </c>
      <c r="B1070" t="s">
        <v>4313</v>
      </c>
    </row>
    <row r="1071" spans="1:2" x14ac:dyDescent="0.25">
      <c r="A1071" s="7" t="s">
        <v>2908</v>
      </c>
      <c r="B1071" t="s">
        <v>4151</v>
      </c>
    </row>
    <row r="1072" spans="1:2" x14ac:dyDescent="0.25">
      <c r="A1072" s="7" t="s">
        <v>2912</v>
      </c>
      <c r="B1072" t="s">
        <v>4314</v>
      </c>
    </row>
    <row r="1073" spans="1:2" x14ac:dyDescent="0.25">
      <c r="A1073" s="7" t="s">
        <v>4315</v>
      </c>
      <c r="B1073" t="s">
        <v>4316</v>
      </c>
    </row>
    <row r="1074" spans="1:2" x14ac:dyDescent="0.25">
      <c r="A1074" s="7" t="s">
        <v>2914</v>
      </c>
      <c r="B1074" t="s">
        <v>3750</v>
      </c>
    </row>
    <row r="1075" spans="1:2" x14ac:dyDescent="0.25">
      <c r="A1075" s="7" t="s">
        <v>2915</v>
      </c>
      <c r="B1075" t="s">
        <v>3906</v>
      </c>
    </row>
    <row r="1076" spans="1:2" x14ac:dyDescent="0.25">
      <c r="A1076" s="7" t="s">
        <v>2919</v>
      </c>
      <c r="B1076" t="s">
        <v>3906</v>
      </c>
    </row>
    <row r="1077" spans="1:2" x14ac:dyDescent="0.25">
      <c r="A1077" s="7" t="s">
        <v>4317</v>
      </c>
      <c r="B1077" t="s">
        <v>3649</v>
      </c>
    </row>
    <row r="1078" spans="1:2" x14ac:dyDescent="0.25">
      <c r="A1078" s="7" t="s">
        <v>2921</v>
      </c>
      <c r="B1078" t="s">
        <v>4318</v>
      </c>
    </row>
    <row r="1079" spans="1:2" x14ac:dyDescent="0.25">
      <c r="A1079" s="7" t="s">
        <v>4319</v>
      </c>
      <c r="B1079" t="s">
        <v>3657</v>
      </c>
    </row>
    <row r="1080" spans="1:2" x14ac:dyDescent="0.25">
      <c r="A1080" s="7" t="s">
        <v>2927</v>
      </c>
      <c r="B1080" t="s">
        <v>4320</v>
      </c>
    </row>
    <row r="1081" spans="1:2" x14ac:dyDescent="0.25">
      <c r="A1081" s="7" t="s">
        <v>2930</v>
      </c>
      <c r="B1081" t="s">
        <v>3711</v>
      </c>
    </row>
    <row r="1082" spans="1:2" x14ac:dyDescent="0.25">
      <c r="A1082" s="7" t="s">
        <v>2932</v>
      </c>
      <c r="B1082" t="s">
        <v>3662</v>
      </c>
    </row>
    <row r="1083" spans="1:2" x14ac:dyDescent="0.25">
      <c r="A1083" s="7" t="s">
        <v>2936</v>
      </c>
      <c r="B1083" t="s">
        <v>3797</v>
      </c>
    </row>
    <row r="1084" spans="1:2" x14ac:dyDescent="0.25">
      <c r="A1084" s="7" t="s">
        <v>4321</v>
      </c>
      <c r="B1084" t="s">
        <v>3786</v>
      </c>
    </row>
    <row r="1085" spans="1:2" x14ac:dyDescent="0.25">
      <c r="A1085" s="7" t="s">
        <v>2939</v>
      </c>
      <c r="B1085" t="s">
        <v>3714</v>
      </c>
    </row>
    <row r="1086" spans="1:2" x14ac:dyDescent="0.25">
      <c r="A1086" s="7" t="s">
        <v>2943</v>
      </c>
      <c r="B1086" t="s">
        <v>4322</v>
      </c>
    </row>
    <row r="1087" spans="1:2" x14ac:dyDescent="0.25">
      <c r="A1087" s="7" t="s">
        <v>4323</v>
      </c>
      <c r="B1087" t="s">
        <v>4324</v>
      </c>
    </row>
    <row r="1088" spans="1:2" x14ac:dyDescent="0.25">
      <c r="A1088" s="7" t="s">
        <v>2944</v>
      </c>
      <c r="B1088" t="s">
        <v>3708</v>
      </c>
    </row>
    <row r="1089" spans="1:2" x14ac:dyDescent="0.25">
      <c r="A1089" s="7" t="s">
        <v>2946</v>
      </c>
      <c r="B1089" t="s">
        <v>4325</v>
      </c>
    </row>
    <row r="1090" spans="1:2" x14ac:dyDescent="0.25">
      <c r="A1090" s="7" t="s">
        <v>2948</v>
      </c>
      <c r="B1090" t="s">
        <v>4233</v>
      </c>
    </row>
    <row r="1091" spans="1:2" x14ac:dyDescent="0.25">
      <c r="A1091" s="7" t="s">
        <v>4326</v>
      </c>
      <c r="B1091" t="s">
        <v>3818</v>
      </c>
    </row>
    <row r="1092" spans="1:2" x14ac:dyDescent="0.25">
      <c r="A1092" s="7" t="s">
        <v>2952</v>
      </c>
      <c r="B1092" t="s">
        <v>3748</v>
      </c>
    </row>
    <row r="1093" spans="1:2" x14ac:dyDescent="0.25">
      <c r="A1093" s="7" t="s">
        <v>2953</v>
      </c>
      <c r="B1093" t="s">
        <v>3735</v>
      </c>
    </row>
    <row r="1094" spans="1:2" x14ac:dyDescent="0.25">
      <c r="A1094" s="7" t="s">
        <v>2955</v>
      </c>
      <c r="B1094" t="s">
        <v>3786</v>
      </c>
    </row>
    <row r="1095" spans="1:2" x14ac:dyDescent="0.25">
      <c r="A1095" s="7" t="s">
        <v>2963</v>
      </c>
      <c r="B1095" t="s">
        <v>3750</v>
      </c>
    </row>
    <row r="1096" spans="1:2" x14ac:dyDescent="0.25">
      <c r="A1096" s="7" t="s">
        <v>2967</v>
      </c>
      <c r="B1096" t="s">
        <v>4327</v>
      </c>
    </row>
    <row r="1097" spans="1:2" x14ac:dyDescent="0.25">
      <c r="A1097" s="7" t="s">
        <v>4328</v>
      </c>
      <c r="B1097" t="s">
        <v>3786</v>
      </c>
    </row>
    <row r="1098" spans="1:2" x14ac:dyDescent="0.25">
      <c r="A1098" s="7" t="s">
        <v>2969</v>
      </c>
      <c r="B1098" t="s">
        <v>4329</v>
      </c>
    </row>
    <row r="1099" spans="1:2" x14ac:dyDescent="0.25">
      <c r="A1099" s="7" t="s">
        <v>4330</v>
      </c>
      <c r="B1099" t="s">
        <v>3670</v>
      </c>
    </row>
    <row r="1100" spans="1:2" x14ac:dyDescent="0.25">
      <c r="A1100" s="7" t="s">
        <v>2974</v>
      </c>
      <c r="B1100" t="s">
        <v>4331</v>
      </c>
    </row>
    <row r="1101" spans="1:2" x14ac:dyDescent="0.25">
      <c r="A1101" s="7" t="s">
        <v>2977</v>
      </c>
      <c r="B1101" t="s">
        <v>4332</v>
      </c>
    </row>
    <row r="1102" spans="1:2" x14ac:dyDescent="0.25">
      <c r="A1102" s="7" t="s">
        <v>2978</v>
      </c>
      <c r="B1102" t="s">
        <v>4333</v>
      </c>
    </row>
    <row r="1103" spans="1:2" x14ac:dyDescent="0.25">
      <c r="A1103" s="7" t="s">
        <v>2980</v>
      </c>
      <c r="B1103" t="s">
        <v>3750</v>
      </c>
    </row>
    <row r="1104" spans="1:2" x14ac:dyDescent="0.25">
      <c r="A1104" s="7" t="s">
        <v>2983</v>
      </c>
      <c r="B1104" t="s">
        <v>4334</v>
      </c>
    </row>
    <row r="1105" spans="1:2" x14ac:dyDescent="0.25">
      <c r="A1105" s="7" t="s">
        <v>2987</v>
      </c>
      <c r="B1105" t="s">
        <v>3906</v>
      </c>
    </row>
    <row r="1106" spans="1:2" x14ac:dyDescent="0.25">
      <c r="A1106" s="7" t="s">
        <v>4335</v>
      </c>
      <c r="B1106" t="s">
        <v>4001</v>
      </c>
    </row>
    <row r="1107" spans="1:2" x14ac:dyDescent="0.25">
      <c r="A1107" s="7" t="s">
        <v>2990</v>
      </c>
      <c r="B1107" t="s">
        <v>3681</v>
      </c>
    </row>
    <row r="1108" spans="1:2" x14ac:dyDescent="0.25">
      <c r="A1108" s="7" t="s">
        <v>4336</v>
      </c>
      <c r="B1108" t="s">
        <v>3642</v>
      </c>
    </row>
    <row r="1109" spans="1:2" x14ac:dyDescent="0.25">
      <c r="A1109" s="7" t="s">
        <v>4337</v>
      </c>
      <c r="B1109" t="s">
        <v>3660</v>
      </c>
    </row>
    <row r="1110" spans="1:2" x14ac:dyDescent="0.25">
      <c r="A1110" s="7" t="s">
        <v>4338</v>
      </c>
      <c r="B1110" t="s">
        <v>3649</v>
      </c>
    </row>
    <row r="1111" spans="1:2" x14ac:dyDescent="0.25">
      <c r="A1111" s="7" t="s">
        <v>2992</v>
      </c>
      <c r="B1111" t="s">
        <v>3649</v>
      </c>
    </row>
    <row r="1112" spans="1:2" x14ac:dyDescent="0.25">
      <c r="A1112" s="7" t="s">
        <v>4339</v>
      </c>
      <c r="B1112" t="s">
        <v>3660</v>
      </c>
    </row>
    <row r="1113" spans="1:2" x14ac:dyDescent="0.25">
      <c r="A1113" s="7" t="s">
        <v>4340</v>
      </c>
      <c r="B1113" t="s">
        <v>3701</v>
      </c>
    </row>
    <row r="1114" spans="1:2" x14ac:dyDescent="0.25">
      <c r="A1114" s="7" t="s">
        <v>4341</v>
      </c>
      <c r="B1114" t="s">
        <v>3649</v>
      </c>
    </row>
    <row r="1115" spans="1:2" x14ac:dyDescent="0.25">
      <c r="A1115" s="7" t="s">
        <v>2995</v>
      </c>
      <c r="B1115" t="s">
        <v>3750</v>
      </c>
    </row>
    <row r="1116" spans="1:2" x14ac:dyDescent="0.25">
      <c r="A1116" s="7" t="s">
        <v>2997</v>
      </c>
      <c r="B1116" t="s">
        <v>3708</v>
      </c>
    </row>
    <row r="1117" spans="1:2" x14ac:dyDescent="0.25">
      <c r="A1117" s="7" t="s">
        <v>4342</v>
      </c>
      <c r="B1117" t="s">
        <v>3828</v>
      </c>
    </row>
    <row r="1118" spans="1:2" x14ac:dyDescent="0.25">
      <c r="A1118" s="7" t="s">
        <v>2999</v>
      </c>
      <c r="B1118" t="s">
        <v>3689</v>
      </c>
    </row>
    <row r="1119" spans="1:2" x14ac:dyDescent="0.25">
      <c r="A1119" s="7" t="s">
        <v>3001</v>
      </c>
      <c r="B1119" t="s">
        <v>3714</v>
      </c>
    </row>
    <row r="1120" spans="1:2" x14ac:dyDescent="0.25">
      <c r="A1120" s="7" t="s">
        <v>3004</v>
      </c>
      <c r="B1120" t="s">
        <v>3653</v>
      </c>
    </row>
    <row r="1121" spans="1:2" x14ac:dyDescent="0.25">
      <c r="A1121" s="7" t="s">
        <v>4343</v>
      </c>
      <c r="B1121" t="s">
        <v>4083</v>
      </c>
    </row>
    <row r="1122" spans="1:2" x14ac:dyDescent="0.25">
      <c r="A1122" s="7" t="s">
        <v>4344</v>
      </c>
      <c r="B1122" t="s">
        <v>4345</v>
      </c>
    </row>
    <row r="1123" spans="1:2" x14ac:dyDescent="0.25">
      <c r="A1123" s="7" t="s">
        <v>3006</v>
      </c>
      <c r="B1123" t="s">
        <v>3866</v>
      </c>
    </row>
    <row r="1124" spans="1:2" x14ac:dyDescent="0.25">
      <c r="A1124" s="7" t="s">
        <v>4346</v>
      </c>
      <c r="B1124" t="s">
        <v>3699</v>
      </c>
    </row>
    <row r="1125" spans="1:2" x14ac:dyDescent="0.25">
      <c r="A1125" s="7" t="s">
        <v>4347</v>
      </c>
      <c r="B1125" t="s">
        <v>3670</v>
      </c>
    </row>
    <row r="1126" spans="1:2" x14ac:dyDescent="0.25">
      <c r="A1126" s="7" t="s">
        <v>3008</v>
      </c>
      <c r="B1126" t="s">
        <v>4007</v>
      </c>
    </row>
    <row r="1127" spans="1:2" x14ac:dyDescent="0.25">
      <c r="A1127" s="7" t="s">
        <v>3010</v>
      </c>
      <c r="B1127" t="s">
        <v>4247</v>
      </c>
    </row>
    <row r="1128" spans="1:2" x14ac:dyDescent="0.25">
      <c r="A1128" s="7" t="s">
        <v>4348</v>
      </c>
      <c r="B1128" t="s">
        <v>3662</v>
      </c>
    </row>
    <row r="1129" spans="1:2" x14ac:dyDescent="0.25">
      <c r="A1129" s="7" t="s">
        <v>4349</v>
      </c>
      <c r="B1129" t="s">
        <v>4042</v>
      </c>
    </row>
    <row r="1130" spans="1:2" x14ac:dyDescent="0.25">
      <c r="A1130" s="7" t="s">
        <v>4350</v>
      </c>
      <c r="B1130" t="s">
        <v>3649</v>
      </c>
    </row>
    <row r="1131" spans="1:2" x14ac:dyDescent="0.25">
      <c r="A1131" s="7" t="s">
        <v>4351</v>
      </c>
      <c r="B1131" t="s">
        <v>3970</v>
      </c>
    </row>
    <row r="1132" spans="1:2" x14ac:dyDescent="0.25">
      <c r="A1132" s="7" t="s">
        <v>3012</v>
      </c>
      <c r="B1132" t="s">
        <v>3750</v>
      </c>
    </row>
    <row r="1133" spans="1:2" x14ac:dyDescent="0.25">
      <c r="A1133" s="7" t="s">
        <v>3014</v>
      </c>
      <c r="B1133" t="s">
        <v>3700</v>
      </c>
    </row>
    <row r="1134" spans="1:2" x14ac:dyDescent="0.25">
      <c r="A1134" s="7" t="s">
        <v>3015</v>
      </c>
      <c r="B1134" t="s">
        <v>3734</v>
      </c>
    </row>
    <row r="1135" spans="1:2" x14ac:dyDescent="0.25">
      <c r="A1135" s="7" t="s">
        <v>3018</v>
      </c>
      <c r="B1135" t="s">
        <v>3766</v>
      </c>
    </row>
    <row r="1136" spans="1:2" x14ac:dyDescent="0.25">
      <c r="A1136" s="7" t="s">
        <v>4352</v>
      </c>
      <c r="B1136" t="s">
        <v>3665</v>
      </c>
    </row>
    <row r="1137" spans="1:2" x14ac:dyDescent="0.25">
      <c r="A1137" s="7" t="s">
        <v>3022</v>
      </c>
      <c r="B1137" t="s">
        <v>4353</v>
      </c>
    </row>
    <row r="1138" spans="1:2" x14ac:dyDescent="0.25">
      <c r="A1138" s="7" t="s">
        <v>3024</v>
      </c>
      <c r="B1138" t="s">
        <v>4354</v>
      </c>
    </row>
    <row r="1139" spans="1:2" x14ac:dyDescent="0.25">
      <c r="A1139" s="7" t="s">
        <v>3027</v>
      </c>
      <c r="B1139" t="s">
        <v>3711</v>
      </c>
    </row>
    <row r="1140" spans="1:2" x14ac:dyDescent="0.25">
      <c r="A1140" s="7" t="s">
        <v>4355</v>
      </c>
      <c r="B1140" t="s">
        <v>4356</v>
      </c>
    </row>
    <row r="1141" spans="1:2" x14ac:dyDescent="0.25">
      <c r="A1141" s="7" t="s">
        <v>3029</v>
      </c>
      <c r="B1141" t="s">
        <v>3690</v>
      </c>
    </row>
    <row r="1142" spans="1:2" x14ac:dyDescent="0.25">
      <c r="A1142" s="7" t="s">
        <v>3031</v>
      </c>
      <c r="B1142" t="s">
        <v>4357</v>
      </c>
    </row>
    <row r="1143" spans="1:2" x14ac:dyDescent="0.25">
      <c r="A1143" s="7" t="s">
        <v>3036</v>
      </c>
      <c r="B1143" t="s">
        <v>3750</v>
      </c>
    </row>
    <row r="1144" spans="1:2" x14ac:dyDescent="0.25">
      <c r="A1144" s="7" t="s">
        <v>4358</v>
      </c>
      <c r="B1144" t="s">
        <v>4291</v>
      </c>
    </row>
    <row r="1145" spans="1:2" x14ac:dyDescent="0.25">
      <c r="A1145" s="7" t="s">
        <v>3041</v>
      </c>
      <c r="B1145" t="s">
        <v>3660</v>
      </c>
    </row>
    <row r="1146" spans="1:2" x14ac:dyDescent="0.25">
      <c r="A1146" s="7" t="s">
        <v>3043</v>
      </c>
      <c r="B1146" t="s">
        <v>3750</v>
      </c>
    </row>
    <row r="1147" spans="1:2" x14ac:dyDescent="0.25">
      <c r="A1147" s="7" t="s">
        <v>3047</v>
      </c>
      <c r="B1147" t="s">
        <v>3748</v>
      </c>
    </row>
    <row r="1148" spans="1:2" x14ac:dyDescent="0.25">
      <c r="A1148" s="7" t="s">
        <v>4359</v>
      </c>
      <c r="B1148" t="s">
        <v>3673</v>
      </c>
    </row>
    <row r="1149" spans="1:2" x14ac:dyDescent="0.25">
      <c r="A1149" s="7" t="s">
        <v>3052</v>
      </c>
      <c r="B1149" t="s">
        <v>3724</v>
      </c>
    </row>
    <row r="1150" spans="1:2" x14ac:dyDescent="0.25">
      <c r="A1150" s="7" t="s">
        <v>3057</v>
      </c>
      <c r="B1150" t="s">
        <v>3681</v>
      </c>
    </row>
    <row r="1151" spans="1:2" x14ac:dyDescent="0.25">
      <c r="A1151" s="7" t="s">
        <v>4360</v>
      </c>
      <c r="B1151" t="s">
        <v>3711</v>
      </c>
    </row>
    <row r="1152" spans="1:2" x14ac:dyDescent="0.25">
      <c r="A1152" s="7" t="s">
        <v>4361</v>
      </c>
      <c r="B1152" t="s">
        <v>3642</v>
      </c>
    </row>
    <row r="1153" spans="1:2" x14ac:dyDescent="0.25">
      <c r="A1153" s="7" t="s">
        <v>3060</v>
      </c>
      <c r="B1153" t="s">
        <v>3725</v>
      </c>
    </row>
    <row r="1154" spans="1:2" x14ac:dyDescent="0.25">
      <c r="A1154" s="7" t="s">
        <v>3065</v>
      </c>
      <c r="B1154" t="s">
        <v>3750</v>
      </c>
    </row>
    <row r="1155" spans="1:2" x14ac:dyDescent="0.25">
      <c r="A1155" s="7" t="s">
        <v>3068</v>
      </c>
      <c r="B1155" t="s">
        <v>3745</v>
      </c>
    </row>
    <row r="1156" spans="1:2" x14ac:dyDescent="0.25">
      <c r="A1156" s="7" t="s">
        <v>4362</v>
      </c>
      <c r="B1156" t="s">
        <v>3685</v>
      </c>
    </row>
    <row r="1157" spans="1:2" x14ac:dyDescent="0.25">
      <c r="A1157" s="7" t="s">
        <v>3070</v>
      </c>
      <c r="B1157" t="s">
        <v>4033</v>
      </c>
    </row>
    <row r="1158" spans="1:2" x14ac:dyDescent="0.25">
      <c r="A1158" s="7" t="s">
        <v>3074</v>
      </c>
      <c r="B1158" t="s">
        <v>4363</v>
      </c>
    </row>
    <row r="1159" spans="1:2" x14ac:dyDescent="0.25">
      <c r="A1159" s="7" t="s">
        <v>3077</v>
      </c>
      <c r="B1159" t="s">
        <v>3806</v>
      </c>
    </row>
    <row r="1160" spans="1:2" x14ac:dyDescent="0.25">
      <c r="A1160" s="7" t="s">
        <v>4364</v>
      </c>
      <c r="B1160" t="s">
        <v>3660</v>
      </c>
    </row>
    <row r="1161" spans="1:2" x14ac:dyDescent="0.25">
      <c r="A1161" s="7" t="s">
        <v>3080</v>
      </c>
      <c r="B1161" t="s">
        <v>3714</v>
      </c>
    </row>
    <row r="1162" spans="1:2" x14ac:dyDescent="0.25">
      <c r="A1162" s="7" t="s">
        <v>4365</v>
      </c>
      <c r="B1162" t="s">
        <v>3661</v>
      </c>
    </row>
    <row r="1163" spans="1:2" x14ac:dyDescent="0.25">
      <c r="A1163" s="7" t="s">
        <v>3086</v>
      </c>
      <c r="B1163" t="s">
        <v>3770</v>
      </c>
    </row>
    <row r="1164" spans="1:2" x14ac:dyDescent="0.25">
      <c r="A1164" s="7" t="s">
        <v>3090</v>
      </c>
      <c r="B1164" t="s">
        <v>4054</v>
      </c>
    </row>
    <row r="1165" spans="1:2" x14ac:dyDescent="0.25">
      <c r="A1165" s="7" t="s">
        <v>4366</v>
      </c>
      <c r="B1165" t="s">
        <v>3685</v>
      </c>
    </row>
    <row r="1166" spans="1:2" x14ac:dyDescent="0.25">
      <c r="A1166" s="7" t="s">
        <v>3093</v>
      </c>
      <c r="B1166" t="s">
        <v>3690</v>
      </c>
    </row>
    <row r="1167" spans="1:2" x14ac:dyDescent="0.25">
      <c r="A1167" s="7" t="s">
        <v>3097</v>
      </c>
      <c r="B1167" t="s">
        <v>3653</v>
      </c>
    </row>
    <row r="1168" spans="1:2" x14ac:dyDescent="0.25">
      <c r="A1168" s="7" t="s">
        <v>3102</v>
      </c>
      <c r="B1168" t="s">
        <v>4367</v>
      </c>
    </row>
    <row r="1169" spans="1:2" x14ac:dyDescent="0.25">
      <c r="A1169" s="7" t="s">
        <v>4368</v>
      </c>
      <c r="B1169" t="s">
        <v>3642</v>
      </c>
    </row>
    <row r="1170" spans="1:2" x14ac:dyDescent="0.25">
      <c r="A1170" s="7" t="s">
        <v>3103</v>
      </c>
      <c r="B1170" t="s">
        <v>4369</v>
      </c>
    </row>
    <row r="1171" spans="1:2" x14ac:dyDescent="0.25">
      <c r="A1171" s="7" t="s">
        <v>3106</v>
      </c>
      <c r="B1171" t="s">
        <v>4370</v>
      </c>
    </row>
    <row r="1172" spans="1:2" x14ac:dyDescent="0.25">
      <c r="A1172" s="7" t="s">
        <v>4371</v>
      </c>
      <c r="B1172" t="s">
        <v>3653</v>
      </c>
    </row>
    <row r="1173" spans="1:2" x14ac:dyDescent="0.25">
      <c r="A1173" s="7" t="s">
        <v>3109</v>
      </c>
      <c r="B1173" t="s">
        <v>4372</v>
      </c>
    </row>
    <row r="1174" spans="1:2" x14ac:dyDescent="0.25">
      <c r="A1174" s="7" t="s">
        <v>3113</v>
      </c>
      <c r="B1174" t="s">
        <v>3866</v>
      </c>
    </row>
    <row r="1175" spans="1:2" x14ac:dyDescent="0.25">
      <c r="A1175" s="7" t="s">
        <v>3120</v>
      </c>
      <c r="B1175" t="s">
        <v>4373</v>
      </c>
    </row>
    <row r="1176" spans="1:2" x14ac:dyDescent="0.25">
      <c r="A1176" s="7" t="s">
        <v>3123</v>
      </c>
      <c r="B1176" t="s">
        <v>3686</v>
      </c>
    </row>
    <row r="1177" spans="1:2" x14ac:dyDescent="0.25">
      <c r="A1177" s="7" t="s">
        <v>3128</v>
      </c>
      <c r="B1177" t="s">
        <v>4374</v>
      </c>
    </row>
    <row r="1178" spans="1:2" x14ac:dyDescent="0.25">
      <c r="A1178" s="7" t="s">
        <v>3132</v>
      </c>
      <c r="B1178" t="s">
        <v>4375</v>
      </c>
    </row>
    <row r="1179" spans="1:2" x14ac:dyDescent="0.25">
      <c r="A1179" s="7" t="s">
        <v>4376</v>
      </c>
      <c r="B1179" t="s">
        <v>3843</v>
      </c>
    </row>
    <row r="1180" spans="1:2" x14ac:dyDescent="0.25">
      <c r="A1180" s="7" t="s">
        <v>4377</v>
      </c>
      <c r="B1180" t="s">
        <v>3653</v>
      </c>
    </row>
    <row r="1181" spans="1:2" x14ac:dyDescent="0.25">
      <c r="A1181" s="7" t="s">
        <v>3135</v>
      </c>
      <c r="B1181" t="s">
        <v>3670</v>
      </c>
    </row>
    <row r="1182" spans="1:2" x14ac:dyDescent="0.25">
      <c r="A1182" s="7" t="s">
        <v>3137</v>
      </c>
      <c r="B1182" t="s">
        <v>3681</v>
      </c>
    </row>
    <row r="1183" spans="1:2" x14ac:dyDescent="0.25">
      <c r="A1183" s="7" t="s">
        <v>3138</v>
      </c>
      <c r="B1183" t="s">
        <v>3692</v>
      </c>
    </row>
    <row r="1184" spans="1:2" x14ac:dyDescent="0.25">
      <c r="A1184" s="7" t="s">
        <v>3141</v>
      </c>
      <c r="B1184" t="s">
        <v>4378</v>
      </c>
    </row>
    <row r="1185" spans="1:2" x14ac:dyDescent="0.25">
      <c r="A1185" s="7" t="s">
        <v>3144</v>
      </c>
      <c r="B1185" t="s">
        <v>3752</v>
      </c>
    </row>
    <row r="1186" spans="1:2" x14ac:dyDescent="0.25">
      <c r="A1186" s="7" t="s">
        <v>3146</v>
      </c>
      <c r="B1186" t="s">
        <v>3722</v>
      </c>
    </row>
    <row r="1187" spans="1:2" x14ac:dyDescent="0.25">
      <c r="A1187" s="7" t="s">
        <v>4379</v>
      </c>
      <c r="B1187" t="s">
        <v>3818</v>
      </c>
    </row>
    <row r="1188" spans="1:2" x14ac:dyDescent="0.25">
      <c r="A1188" s="7" t="s">
        <v>3149</v>
      </c>
      <c r="B1188" t="s">
        <v>3653</v>
      </c>
    </row>
    <row r="1189" spans="1:2" x14ac:dyDescent="0.25">
      <c r="A1189" s="7" t="s">
        <v>4380</v>
      </c>
      <c r="B1189" t="s">
        <v>4381</v>
      </c>
    </row>
    <row r="1190" spans="1:2" x14ac:dyDescent="0.25">
      <c r="A1190" s="7" t="s">
        <v>4382</v>
      </c>
      <c r="B1190" t="s">
        <v>4383</v>
      </c>
    </row>
    <row r="1191" spans="1:2" x14ac:dyDescent="0.25">
      <c r="A1191" s="7" t="s">
        <v>3151</v>
      </c>
      <c r="B1191" t="s">
        <v>4384</v>
      </c>
    </row>
    <row r="1192" spans="1:2" x14ac:dyDescent="0.25">
      <c r="A1192" s="7" t="s">
        <v>3155</v>
      </c>
      <c r="B1192" t="s">
        <v>4385</v>
      </c>
    </row>
    <row r="1193" spans="1:2" x14ac:dyDescent="0.25">
      <c r="A1193" s="7" t="s">
        <v>3158</v>
      </c>
      <c r="B1193" t="s">
        <v>4007</v>
      </c>
    </row>
    <row r="1194" spans="1:2" x14ac:dyDescent="0.25">
      <c r="A1194" s="7" t="s">
        <v>4386</v>
      </c>
      <c r="B1194" t="s">
        <v>4233</v>
      </c>
    </row>
    <row r="1195" spans="1:2" x14ac:dyDescent="0.25">
      <c r="A1195" s="7" t="s">
        <v>4387</v>
      </c>
      <c r="B1195" t="s">
        <v>4291</v>
      </c>
    </row>
    <row r="1196" spans="1:2" x14ac:dyDescent="0.25">
      <c r="A1196" s="7" t="s">
        <v>3161</v>
      </c>
      <c r="B1196" t="s">
        <v>3708</v>
      </c>
    </row>
    <row r="1197" spans="1:2" x14ac:dyDescent="0.25">
      <c r="A1197" s="7" t="s">
        <v>3163</v>
      </c>
      <c r="B1197" t="s">
        <v>3734</v>
      </c>
    </row>
    <row r="1198" spans="1:2" x14ac:dyDescent="0.25">
      <c r="A1198" s="7" t="s">
        <v>3167</v>
      </c>
      <c r="B1198" t="s">
        <v>4388</v>
      </c>
    </row>
    <row r="1199" spans="1:2" x14ac:dyDescent="0.25">
      <c r="A1199" s="7" t="s">
        <v>3170</v>
      </c>
      <c r="B1199" t="s">
        <v>4389</v>
      </c>
    </row>
    <row r="1200" spans="1:2" x14ac:dyDescent="0.25">
      <c r="A1200" s="7" t="s">
        <v>3172</v>
      </c>
      <c r="B1200" t="s">
        <v>3735</v>
      </c>
    </row>
    <row r="1201" spans="1:2" x14ac:dyDescent="0.25">
      <c r="A1201" s="7" t="s">
        <v>3174</v>
      </c>
      <c r="B1201" t="s">
        <v>3684</v>
      </c>
    </row>
    <row r="1202" spans="1:2" x14ac:dyDescent="0.25">
      <c r="A1202" s="7" t="s">
        <v>3178</v>
      </c>
      <c r="B1202" t="s">
        <v>3653</v>
      </c>
    </row>
    <row r="1203" spans="1:2" x14ac:dyDescent="0.25">
      <c r="A1203" s="7" t="s">
        <v>3180</v>
      </c>
      <c r="B1203" t="s">
        <v>4390</v>
      </c>
    </row>
    <row r="1204" spans="1:2" x14ac:dyDescent="0.25">
      <c r="A1204" s="7" t="s">
        <v>3184</v>
      </c>
      <c r="B1204" t="s">
        <v>4061</v>
      </c>
    </row>
    <row r="1205" spans="1:2" x14ac:dyDescent="0.25">
      <c r="A1205" s="7" t="s">
        <v>4391</v>
      </c>
      <c r="B1205" t="s">
        <v>3760</v>
      </c>
    </row>
    <row r="1206" spans="1:2" x14ac:dyDescent="0.25">
      <c r="A1206" s="7" t="s">
        <v>4392</v>
      </c>
      <c r="B1206" t="s">
        <v>3661</v>
      </c>
    </row>
    <row r="1207" spans="1:2" x14ac:dyDescent="0.25">
      <c r="A1207" s="7" t="s">
        <v>3186</v>
      </c>
      <c r="B1207" t="s">
        <v>4393</v>
      </c>
    </row>
    <row r="1208" spans="1:2" x14ac:dyDescent="0.25">
      <c r="A1208" s="7" t="s">
        <v>4394</v>
      </c>
      <c r="B1208" t="s">
        <v>3673</v>
      </c>
    </row>
    <row r="1209" spans="1:2" x14ac:dyDescent="0.25">
      <c r="A1209" s="7" t="s">
        <v>3190</v>
      </c>
      <c r="B1209" t="s">
        <v>4395</v>
      </c>
    </row>
    <row r="1210" spans="1:2" x14ac:dyDescent="0.25">
      <c r="A1210" s="7" t="s">
        <v>3192</v>
      </c>
      <c r="B1210" t="s">
        <v>3948</v>
      </c>
    </row>
    <row r="1211" spans="1:2" x14ac:dyDescent="0.25">
      <c r="A1211" s="7" t="s">
        <v>4396</v>
      </c>
      <c r="B1211" t="s">
        <v>4397</v>
      </c>
    </row>
    <row r="1212" spans="1:2" x14ac:dyDescent="0.25">
      <c r="A1212" s="7" t="s">
        <v>4398</v>
      </c>
      <c r="B1212" t="s">
        <v>3950</v>
      </c>
    </row>
    <row r="1213" spans="1:2" x14ac:dyDescent="0.25">
      <c r="A1213" s="7" t="s">
        <v>3194</v>
      </c>
      <c r="B1213" t="s">
        <v>3818</v>
      </c>
    </row>
    <row r="1214" spans="1:2" x14ac:dyDescent="0.25">
      <c r="A1214" s="7" t="s">
        <v>3198</v>
      </c>
      <c r="B1214" t="s">
        <v>3708</v>
      </c>
    </row>
    <row r="1215" spans="1:2" x14ac:dyDescent="0.25">
      <c r="A1215" s="7" t="s">
        <v>3200</v>
      </c>
      <c r="B1215" t="s">
        <v>3818</v>
      </c>
    </row>
    <row r="1216" spans="1:2" x14ac:dyDescent="0.25">
      <c r="A1216" s="7" t="s">
        <v>4399</v>
      </c>
      <c r="B1216" t="s">
        <v>4400</v>
      </c>
    </row>
    <row r="1217" spans="1:2" x14ac:dyDescent="0.25">
      <c r="A1217" s="7" t="s">
        <v>3203</v>
      </c>
      <c r="B1217" t="s">
        <v>3686</v>
      </c>
    </row>
    <row r="1218" spans="1:2" x14ac:dyDescent="0.25">
      <c r="A1218" s="7" t="s">
        <v>4401</v>
      </c>
      <c r="B1218" t="s">
        <v>3670</v>
      </c>
    </row>
    <row r="1219" spans="1:2" x14ac:dyDescent="0.25">
      <c r="A1219" s="7" t="s">
        <v>3205</v>
      </c>
      <c r="B1219" t="s">
        <v>3660</v>
      </c>
    </row>
    <row r="1220" spans="1:2" x14ac:dyDescent="0.25">
      <c r="A1220" s="7" t="s">
        <v>3207</v>
      </c>
      <c r="B1220" t="s">
        <v>3649</v>
      </c>
    </row>
    <row r="1221" spans="1:2" x14ac:dyDescent="0.25">
      <c r="A1221" s="7" t="s">
        <v>3210</v>
      </c>
      <c r="B1221" t="s">
        <v>4402</v>
      </c>
    </row>
    <row r="1222" spans="1:2" x14ac:dyDescent="0.25">
      <c r="A1222" s="7" t="s">
        <v>3211</v>
      </c>
      <c r="B1222" t="s">
        <v>3734</v>
      </c>
    </row>
    <row r="1223" spans="1:2" x14ac:dyDescent="0.25">
      <c r="A1223" s="7" t="s">
        <v>3213</v>
      </c>
      <c r="B1223" t="s">
        <v>3748</v>
      </c>
    </row>
    <row r="1224" spans="1:2" x14ac:dyDescent="0.25">
      <c r="A1224" s="7" t="s">
        <v>4403</v>
      </c>
      <c r="B1224" t="s">
        <v>3690</v>
      </c>
    </row>
    <row r="1225" spans="1:2" x14ac:dyDescent="0.25">
      <c r="A1225" s="7" t="s">
        <v>3215</v>
      </c>
      <c r="B1225" t="s">
        <v>4404</v>
      </c>
    </row>
    <row r="1226" spans="1:2" x14ac:dyDescent="0.25">
      <c r="A1226" s="7" t="s">
        <v>3218</v>
      </c>
      <c r="B1226" t="s">
        <v>4016</v>
      </c>
    </row>
    <row r="1227" spans="1:2" x14ac:dyDescent="0.25">
      <c r="A1227" s="7" t="s">
        <v>3221</v>
      </c>
      <c r="B1227" t="s">
        <v>4405</v>
      </c>
    </row>
    <row r="1228" spans="1:2" x14ac:dyDescent="0.25">
      <c r="A1228" s="7" t="s">
        <v>3224</v>
      </c>
      <c r="B1228" t="s">
        <v>3708</v>
      </c>
    </row>
    <row r="1229" spans="1:2" x14ac:dyDescent="0.25">
      <c r="A1229" s="7" t="s">
        <v>4406</v>
      </c>
      <c r="B1229" t="s">
        <v>4407</v>
      </c>
    </row>
    <row r="1230" spans="1:2" x14ac:dyDescent="0.25">
      <c r="A1230" s="7" t="s">
        <v>3227</v>
      </c>
      <c r="B1230" t="s">
        <v>4408</v>
      </c>
    </row>
    <row r="1231" spans="1:2" x14ac:dyDescent="0.25">
      <c r="A1231" s="7" t="s">
        <v>3229</v>
      </c>
      <c r="B1231" t="s">
        <v>3786</v>
      </c>
    </row>
    <row r="1232" spans="1:2" x14ac:dyDescent="0.25">
      <c r="A1232" s="7" t="s">
        <v>4409</v>
      </c>
      <c r="B1232" t="s">
        <v>3711</v>
      </c>
    </row>
    <row r="1233" spans="1:2" x14ac:dyDescent="0.25">
      <c r="A1233" s="7" t="s">
        <v>3232</v>
      </c>
      <c r="B1233" t="s">
        <v>3708</v>
      </c>
    </row>
    <row r="1234" spans="1:2" x14ac:dyDescent="0.25">
      <c r="A1234" s="7" t="s">
        <v>3234</v>
      </c>
      <c r="B1234" t="s">
        <v>3750</v>
      </c>
    </row>
    <row r="1235" spans="1:2" x14ac:dyDescent="0.25">
      <c r="A1235" s="7" t="s">
        <v>3235</v>
      </c>
      <c r="B1235" t="s">
        <v>3690</v>
      </c>
    </row>
    <row r="1236" spans="1:2" x14ac:dyDescent="0.25">
      <c r="A1236" s="7" t="s">
        <v>3239</v>
      </c>
      <c r="B1236" t="s">
        <v>4247</v>
      </c>
    </row>
    <row r="1237" spans="1:2" x14ac:dyDescent="0.25">
      <c r="A1237" s="7" t="s">
        <v>3243</v>
      </c>
      <c r="B1237" t="s">
        <v>4306</v>
      </c>
    </row>
    <row r="1238" spans="1:2" x14ac:dyDescent="0.25">
      <c r="A1238" s="7" t="s">
        <v>4410</v>
      </c>
      <c r="B1238" t="s">
        <v>3708</v>
      </c>
    </row>
    <row r="1239" spans="1:2" x14ac:dyDescent="0.25">
      <c r="A1239" s="7" t="s">
        <v>4411</v>
      </c>
      <c r="B1239" t="s">
        <v>3661</v>
      </c>
    </row>
    <row r="1240" spans="1:2" x14ac:dyDescent="0.25">
      <c r="A1240" s="7" t="s">
        <v>4412</v>
      </c>
      <c r="B1240" t="s">
        <v>4413</v>
      </c>
    </row>
    <row r="1241" spans="1:2" x14ac:dyDescent="0.25">
      <c r="A1241" s="7" t="s">
        <v>3251</v>
      </c>
      <c r="B1241" t="s">
        <v>3673</v>
      </c>
    </row>
    <row r="1242" spans="1:2" x14ac:dyDescent="0.25">
      <c r="A1242" s="7" t="s">
        <v>3252</v>
      </c>
      <c r="B1242" t="s">
        <v>4414</v>
      </c>
    </row>
    <row r="1243" spans="1:2" x14ac:dyDescent="0.25">
      <c r="A1243" s="7" t="s">
        <v>3254</v>
      </c>
      <c r="B1243" t="s">
        <v>3686</v>
      </c>
    </row>
    <row r="1244" spans="1:2" x14ac:dyDescent="0.25">
      <c r="A1244" s="7" t="s">
        <v>3257</v>
      </c>
      <c r="B1244" t="s">
        <v>4415</v>
      </c>
    </row>
    <row r="1245" spans="1:2" x14ac:dyDescent="0.25">
      <c r="A1245" s="7" t="s">
        <v>4416</v>
      </c>
      <c r="B1245" t="s">
        <v>3657</v>
      </c>
    </row>
    <row r="1246" spans="1:2" x14ac:dyDescent="0.25">
      <c r="A1246" s="7" t="s">
        <v>3260</v>
      </c>
      <c r="B1246" t="s">
        <v>3845</v>
      </c>
    </row>
    <row r="1247" spans="1:2" x14ac:dyDescent="0.25">
      <c r="A1247" s="7" t="s">
        <v>3261</v>
      </c>
      <c r="B1247" t="s">
        <v>3700</v>
      </c>
    </row>
    <row r="1248" spans="1:2" x14ac:dyDescent="0.25">
      <c r="A1248" s="7" t="s">
        <v>3263</v>
      </c>
      <c r="B1248" t="s">
        <v>3984</v>
      </c>
    </row>
    <row r="1249" spans="1:2" x14ac:dyDescent="0.25">
      <c r="A1249" s="7" t="s">
        <v>3265</v>
      </c>
      <c r="B1249" t="s">
        <v>3708</v>
      </c>
    </row>
    <row r="1250" spans="1:2" x14ac:dyDescent="0.25">
      <c r="A1250" s="7" t="s">
        <v>3268</v>
      </c>
      <c r="B1250" t="s">
        <v>3818</v>
      </c>
    </row>
    <row r="1251" spans="1:2" x14ac:dyDescent="0.25">
      <c r="A1251" s="7" t="s">
        <v>4417</v>
      </c>
      <c r="B1251" t="s">
        <v>3722</v>
      </c>
    </row>
    <row r="1252" spans="1:2" x14ac:dyDescent="0.25">
      <c r="A1252" s="7" t="s">
        <v>3269</v>
      </c>
      <c r="B1252" t="s">
        <v>3649</v>
      </c>
    </row>
    <row r="1253" spans="1:2" x14ac:dyDescent="0.25">
      <c r="A1253" s="7" t="s">
        <v>4418</v>
      </c>
      <c r="B1253" t="s">
        <v>3700</v>
      </c>
    </row>
    <row r="1254" spans="1:2" x14ac:dyDescent="0.25">
      <c r="A1254" s="7" t="s">
        <v>4419</v>
      </c>
      <c r="B1254" t="s">
        <v>3660</v>
      </c>
    </row>
    <row r="1255" spans="1:2" x14ac:dyDescent="0.25">
      <c r="A1255" s="7" t="s">
        <v>4420</v>
      </c>
      <c r="B1255" t="s">
        <v>4033</v>
      </c>
    </row>
    <row r="1256" spans="1:2" x14ac:dyDescent="0.25">
      <c r="A1256" s="7" t="s">
        <v>4421</v>
      </c>
      <c r="B1256" t="s">
        <v>3818</v>
      </c>
    </row>
    <row r="1257" spans="1:2" x14ac:dyDescent="0.25">
      <c r="A1257" s="7" t="s">
        <v>3272</v>
      </c>
      <c r="B1257" t="s">
        <v>3694</v>
      </c>
    </row>
    <row r="1258" spans="1:2" x14ac:dyDescent="0.25">
      <c r="A1258" s="7" t="s">
        <v>4422</v>
      </c>
      <c r="B1258" t="s">
        <v>3661</v>
      </c>
    </row>
    <row r="1259" spans="1:2" x14ac:dyDescent="0.25">
      <c r="A1259" s="7" t="s">
        <v>3274</v>
      </c>
      <c r="B1259" t="s">
        <v>3797</v>
      </c>
    </row>
    <row r="1260" spans="1:2" x14ac:dyDescent="0.25">
      <c r="A1260" s="7" t="s">
        <v>4423</v>
      </c>
      <c r="B1260" t="s">
        <v>3643</v>
      </c>
    </row>
    <row r="1261" spans="1:2" x14ac:dyDescent="0.25">
      <c r="A1261" s="7" t="s">
        <v>3278</v>
      </c>
      <c r="B1261" t="s">
        <v>4424</v>
      </c>
    </row>
    <row r="1262" spans="1:2" x14ac:dyDescent="0.25">
      <c r="A1262" s="7" t="s">
        <v>4425</v>
      </c>
      <c r="B1262" t="s">
        <v>4426</v>
      </c>
    </row>
    <row r="1263" spans="1:2" x14ac:dyDescent="0.25">
      <c r="A1263" s="7" t="s">
        <v>3281</v>
      </c>
      <c r="B1263" t="s">
        <v>4427</v>
      </c>
    </row>
    <row r="1264" spans="1:2" x14ac:dyDescent="0.25">
      <c r="A1264" s="7" t="s">
        <v>3285</v>
      </c>
      <c r="B1264" t="s">
        <v>3660</v>
      </c>
    </row>
    <row r="1265" spans="1:2" x14ac:dyDescent="0.25">
      <c r="A1265" s="7" t="s">
        <v>3288</v>
      </c>
      <c r="B1265" t="s">
        <v>3906</v>
      </c>
    </row>
    <row r="1266" spans="1:2" x14ac:dyDescent="0.25">
      <c r="A1266" s="7" t="s">
        <v>3292</v>
      </c>
      <c r="B1266" t="s">
        <v>4428</v>
      </c>
    </row>
    <row r="1267" spans="1:2" x14ac:dyDescent="0.25">
      <c r="A1267" s="7" t="s">
        <v>3295</v>
      </c>
      <c r="B1267" t="s">
        <v>3653</v>
      </c>
    </row>
    <row r="1268" spans="1:2" x14ac:dyDescent="0.25">
      <c r="A1268" s="7" t="s">
        <v>3300</v>
      </c>
      <c r="B1268" t="s">
        <v>4429</v>
      </c>
    </row>
    <row r="1269" spans="1:2" x14ac:dyDescent="0.25">
      <c r="A1269" s="7" t="s">
        <v>4430</v>
      </c>
      <c r="B1269" t="s">
        <v>3868</v>
      </c>
    </row>
    <row r="1270" spans="1:2" x14ac:dyDescent="0.25">
      <c r="A1270" s="7" t="s">
        <v>3303</v>
      </c>
      <c r="B1270" t="s">
        <v>3661</v>
      </c>
    </row>
    <row r="1271" spans="1:2" x14ac:dyDescent="0.25">
      <c r="A1271" s="7" t="s">
        <v>4431</v>
      </c>
      <c r="B1271" t="s">
        <v>3724</v>
      </c>
    </row>
    <row r="1272" spans="1:2" x14ac:dyDescent="0.25">
      <c r="A1272" s="7" t="s">
        <v>4432</v>
      </c>
      <c r="B1272" t="s">
        <v>4083</v>
      </c>
    </row>
    <row r="1273" spans="1:2" x14ac:dyDescent="0.25">
      <c r="A1273" s="7" t="s">
        <v>4433</v>
      </c>
      <c r="B1273" t="s">
        <v>3661</v>
      </c>
    </row>
    <row r="1274" spans="1:2" x14ac:dyDescent="0.25">
      <c r="A1274" s="7" t="s">
        <v>3307</v>
      </c>
      <c r="B1274" t="s">
        <v>4235</v>
      </c>
    </row>
    <row r="1275" spans="1:2" x14ac:dyDescent="0.25">
      <c r="A1275" s="7" t="s">
        <v>3309</v>
      </c>
      <c r="B1275" t="s">
        <v>3644</v>
      </c>
    </row>
    <row r="1276" spans="1:2" x14ac:dyDescent="0.25">
      <c r="A1276" s="7" t="s">
        <v>3311</v>
      </c>
      <c r="B1276" t="s">
        <v>3712</v>
      </c>
    </row>
    <row r="1277" spans="1:2" x14ac:dyDescent="0.25">
      <c r="A1277" s="7" t="s">
        <v>3314</v>
      </c>
      <c r="B1277" t="s">
        <v>3658</v>
      </c>
    </row>
    <row r="1278" spans="1:2" x14ac:dyDescent="0.25">
      <c r="A1278" s="7" t="s">
        <v>3317</v>
      </c>
      <c r="B1278" t="s">
        <v>4318</v>
      </c>
    </row>
    <row r="1279" spans="1:2" x14ac:dyDescent="0.25">
      <c r="A1279" s="7" t="s">
        <v>3321</v>
      </c>
      <c r="B1279" t="s">
        <v>3700</v>
      </c>
    </row>
    <row r="1280" spans="1:2" x14ac:dyDescent="0.25">
      <c r="A1280" s="7" t="s">
        <v>3323</v>
      </c>
      <c r="B1280" t="s">
        <v>3750</v>
      </c>
    </row>
    <row r="1281" spans="1:2" x14ac:dyDescent="0.25">
      <c r="A1281" s="7" t="s">
        <v>3325</v>
      </c>
      <c r="B1281" t="s">
        <v>4022</v>
      </c>
    </row>
    <row r="1282" spans="1:2" x14ac:dyDescent="0.25">
      <c r="A1282" s="7" t="s">
        <v>3327</v>
      </c>
      <c r="B1282" t="s">
        <v>4137</v>
      </c>
    </row>
    <row r="1283" spans="1:2" x14ac:dyDescent="0.25">
      <c r="A1283" s="7" t="s">
        <v>3329</v>
      </c>
      <c r="B1283" t="s">
        <v>3716</v>
      </c>
    </row>
    <row r="1284" spans="1:2" x14ac:dyDescent="0.25">
      <c r="A1284" s="7" t="s">
        <v>4434</v>
      </c>
      <c r="B1284" t="s">
        <v>3642</v>
      </c>
    </row>
    <row r="1285" spans="1:2" x14ac:dyDescent="0.25">
      <c r="A1285" s="7" t="s">
        <v>3332</v>
      </c>
      <c r="B1285" t="s">
        <v>3882</v>
      </c>
    </row>
    <row r="1286" spans="1:2" x14ac:dyDescent="0.25">
      <c r="A1286" s="7" t="s">
        <v>3334</v>
      </c>
      <c r="B1286" t="s">
        <v>3797</v>
      </c>
    </row>
    <row r="1287" spans="1:2" x14ac:dyDescent="0.25">
      <c r="A1287" s="7" t="s">
        <v>4435</v>
      </c>
      <c r="B1287" t="s">
        <v>4436</v>
      </c>
    </row>
    <row r="1288" spans="1:2" x14ac:dyDescent="0.25">
      <c r="A1288" s="7" t="s">
        <v>3339</v>
      </c>
      <c r="B1288" t="s">
        <v>4001</v>
      </c>
    </row>
    <row r="1289" spans="1:2" x14ac:dyDescent="0.25">
      <c r="A1289" s="7" t="s">
        <v>3341</v>
      </c>
      <c r="B1289" t="s">
        <v>4332</v>
      </c>
    </row>
    <row r="1290" spans="1:2" x14ac:dyDescent="0.25">
      <c r="A1290" s="7" t="s">
        <v>4437</v>
      </c>
      <c r="B1290" t="s">
        <v>3649</v>
      </c>
    </row>
    <row r="1291" spans="1:2" x14ac:dyDescent="0.25">
      <c r="A1291" s="7" t="s">
        <v>3345</v>
      </c>
      <c r="B1291" t="s">
        <v>3681</v>
      </c>
    </row>
    <row r="1292" spans="1:2" x14ac:dyDescent="0.25">
      <c r="A1292" s="7" t="s">
        <v>4438</v>
      </c>
      <c r="B1292" t="s">
        <v>3660</v>
      </c>
    </row>
    <row r="1293" spans="1:2" x14ac:dyDescent="0.25">
      <c r="A1293" s="7" t="s">
        <v>3347</v>
      </c>
      <c r="B1293" t="s">
        <v>3714</v>
      </c>
    </row>
    <row r="1294" spans="1:2" x14ac:dyDescent="0.25">
      <c r="A1294" s="7" t="s">
        <v>3348</v>
      </c>
      <c r="B1294" t="s">
        <v>3681</v>
      </c>
    </row>
    <row r="1295" spans="1:2" x14ac:dyDescent="0.25">
      <c r="A1295" s="7" t="s">
        <v>3353</v>
      </c>
      <c r="B1295" t="s">
        <v>4439</v>
      </c>
    </row>
    <row r="1296" spans="1:2" x14ac:dyDescent="0.25">
      <c r="A1296" s="7" t="s">
        <v>3357</v>
      </c>
      <c r="B1296" t="s">
        <v>4440</v>
      </c>
    </row>
    <row r="1297" spans="1:2" x14ac:dyDescent="0.25">
      <c r="A1297" s="7" t="s">
        <v>3360</v>
      </c>
      <c r="B1297" t="s">
        <v>3681</v>
      </c>
    </row>
    <row r="1298" spans="1:2" x14ac:dyDescent="0.25">
      <c r="A1298" s="7" t="s">
        <v>3362</v>
      </c>
      <c r="B1298" t="s">
        <v>4441</v>
      </c>
    </row>
    <row r="1299" spans="1:2" x14ac:dyDescent="0.25">
      <c r="A1299" s="7" t="s">
        <v>4442</v>
      </c>
      <c r="B1299" t="s">
        <v>4033</v>
      </c>
    </row>
    <row r="1300" spans="1:2" x14ac:dyDescent="0.25">
      <c r="A1300" s="7" t="s">
        <v>3364</v>
      </c>
      <c r="B1300" t="s">
        <v>3748</v>
      </c>
    </row>
    <row r="1301" spans="1:2" x14ac:dyDescent="0.25">
      <c r="A1301" s="7" t="s">
        <v>4443</v>
      </c>
      <c r="B1301" t="s">
        <v>3818</v>
      </c>
    </row>
    <row r="1302" spans="1:2" x14ac:dyDescent="0.25">
      <c r="A1302" s="7" t="s">
        <v>3366</v>
      </c>
      <c r="B1302" t="s">
        <v>3815</v>
      </c>
    </row>
    <row r="1303" spans="1:2" x14ac:dyDescent="0.25">
      <c r="A1303" s="7" t="s">
        <v>3368</v>
      </c>
      <c r="B1303" t="s">
        <v>3690</v>
      </c>
    </row>
    <row r="1304" spans="1:2" x14ac:dyDescent="0.25">
      <c r="A1304" s="7" t="s">
        <v>4444</v>
      </c>
      <c r="B1304" t="s">
        <v>3892</v>
      </c>
    </row>
    <row r="1305" spans="1:2" x14ac:dyDescent="0.25">
      <c r="A1305" s="7" t="s">
        <v>3375</v>
      </c>
      <c r="B1305" t="s">
        <v>3716</v>
      </c>
    </row>
    <row r="1306" spans="1:2" x14ac:dyDescent="0.25">
      <c r="A1306" s="7" t="s">
        <v>3378</v>
      </c>
      <c r="B1306" t="s">
        <v>4445</v>
      </c>
    </row>
    <row r="1307" spans="1:2" x14ac:dyDescent="0.25">
      <c r="A1307" s="7" t="s">
        <v>3381</v>
      </c>
      <c r="B1307" t="s">
        <v>3653</v>
      </c>
    </row>
    <row r="1308" spans="1:2" x14ac:dyDescent="0.25">
      <c r="A1308" s="7" t="s">
        <v>3385</v>
      </c>
      <c r="B1308" t="s">
        <v>3708</v>
      </c>
    </row>
    <row r="1309" spans="1:2" x14ac:dyDescent="0.25">
      <c r="A1309" s="7" t="s">
        <v>4446</v>
      </c>
      <c r="B1309" t="s">
        <v>3786</v>
      </c>
    </row>
    <row r="1310" spans="1:2" x14ac:dyDescent="0.25">
      <c r="A1310" s="7" t="s">
        <v>3388</v>
      </c>
      <c r="B1310" t="s">
        <v>3680</v>
      </c>
    </row>
    <row r="1311" spans="1:2" x14ac:dyDescent="0.25">
      <c r="A1311" s="7" t="s">
        <v>4447</v>
      </c>
      <c r="B1311" t="s">
        <v>3768</v>
      </c>
    </row>
    <row r="1312" spans="1:2" x14ac:dyDescent="0.25">
      <c r="A1312" s="7" t="s">
        <v>4448</v>
      </c>
      <c r="B1312" t="s">
        <v>3661</v>
      </c>
    </row>
    <row r="1313" spans="1:2" x14ac:dyDescent="0.25">
      <c r="A1313" s="7" t="s">
        <v>3392</v>
      </c>
      <c r="B1313" t="s">
        <v>4449</v>
      </c>
    </row>
    <row r="1314" spans="1:2" x14ac:dyDescent="0.25">
      <c r="A1314" s="7" t="s">
        <v>4450</v>
      </c>
      <c r="B1314" t="s">
        <v>3711</v>
      </c>
    </row>
    <row r="1315" spans="1:2" x14ac:dyDescent="0.25">
      <c r="A1315" s="7" t="s">
        <v>3395</v>
      </c>
      <c r="B1315" t="s">
        <v>3661</v>
      </c>
    </row>
    <row r="1316" spans="1:2" x14ac:dyDescent="0.25">
      <c r="A1316" s="7" t="s">
        <v>3400</v>
      </c>
      <c r="B1316" t="s">
        <v>3643</v>
      </c>
    </row>
    <row r="1317" spans="1:2" x14ac:dyDescent="0.25">
      <c r="A1317" s="7" t="s">
        <v>3406</v>
      </c>
      <c r="B1317" t="s">
        <v>3748</v>
      </c>
    </row>
    <row r="1318" spans="1:2" x14ac:dyDescent="0.25">
      <c r="A1318" s="7" t="s">
        <v>4451</v>
      </c>
      <c r="B1318" t="s">
        <v>4452</v>
      </c>
    </row>
    <row r="1319" spans="1:2" x14ac:dyDescent="0.25">
      <c r="A1319" s="7" t="s">
        <v>3409</v>
      </c>
      <c r="B1319" t="s">
        <v>3661</v>
      </c>
    </row>
    <row r="1320" spans="1:2" x14ac:dyDescent="0.25">
      <c r="A1320" s="7" t="s">
        <v>3412</v>
      </c>
      <c r="B1320" t="s">
        <v>3882</v>
      </c>
    </row>
    <row r="1321" spans="1:2" x14ac:dyDescent="0.25">
      <c r="A1321" s="7" t="s">
        <v>3414</v>
      </c>
      <c r="B1321" t="s">
        <v>3868</v>
      </c>
    </row>
    <row r="1322" spans="1:2" x14ac:dyDescent="0.25">
      <c r="A1322" s="7" t="s">
        <v>3417</v>
      </c>
      <c r="B1322" t="s">
        <v>3919</v>
      </c>
    </row>
    <row r="1323" spans="1:2" x14ac:dyDescent="0.25">
      <c r="A1323" s="7" t="s">
        <v>3421</v>
      </c>
      <c r="B1323" t="s">
        <v>4453</v>
      </c>
    </row>
    <row r="1324" spans="1:2" x14ac:dyDescent="0.25">
      <c r="A1324" s="7" t="s">
        <v>3425</v>
      </c>
      <c r="B1324" t="s">
        <v>3689</v>
      </c>
    </row>
    <row r="1325" spans="1:2" x14ac:dyDescent="0.25">
      <c r="A1325" s="7" t="s">
        <v>3426</v>
      </c>
      <c r="B1325" t="s">
        <v>3685</v>
      </c>
    </row>
    <row r="1326" spans="1:2" x14ac:dyDescent="0.25">
      <c r="A1326" s="7" t="s">
        <v>3428</v>
      </c>
      <c r="B1326" t="s">
        <v>4454</v>
      </c>
    </row>
    <row r="1327" spans="1:2" x14ac:dyDescent="0.25">
      <c r="A1327" s="7" t="s">
        <v>3429</v>
      </c>
      <c r="B1327" t="s">
        <v>4455</v>
      </c>
    </row>
    <row r="1328" spans="1:2" x14ac:dyDescent="0.25">
      <c r="A1328" s="7" t="s">
        <v>3433</v>
      </c>
      <c r="B1328" t="s">
        <v>3690</v>
      </c>
    </row>
    <row r="1329" spans="1:2" x14ac:dyDescent="0.25">
      <c r="A1329" s="7" t="s">
        <v>4456</v>
      </c>
      <c r="B1329" t="s">
        <v>3670</v>
      </c>
    </row>
    <row r="1330" spans="1:2" x14ac:dyDescent="0.25">
      <c r="A1330" s="7" t="s">
        <v>4457</v>
      </c>
      <c r="B1330" t="s">
        <v>3643</v>
      </c>
    </row>
    <row r="1331" spans="1:2" x14ac:dyDescent="0.25">
      <c r="A1331" s="7" t="s">
        <v>4458</v>
      </c>
      <c r="B1331" t="s">
        <v>3649</v>
      </c>
    </row>
    <row r="1332" spans="1:2" x14ac:dyDescent="0.25">
      <c r="A1332" s="7" t="s">
        <v>3435</v>
      </c>
      <c r="B1332" t="s">
        <v>3681</v>
      </c>
    </row>
    <row r="1333" spans="1:2" x14ac:dyDescent="0.25">
      <c r="A1333" s="7" t="s">
        <v>3436</v>
      </c>
      <c r="B1333" t="s">
        <v>4459</v>
      </c>
    </row>
    <row r="1334" spans="1:2" x14ac:dyDescent="0.25">
      <c r="A1334" s="7" t="s">
        <v>3439</v>
      </c>
      <c r="B1334" t="s">
        <v>3984</v>
      </c>
    </row>
    <row r="1335" spans="1:2" x14ac:dyDescent="0.25">
      <c r="A1335" s="7" t="s">
        <v>3441</v>
      </c>
      <c r="B1335" t="s">
        <v>4454</v>
      </c>
    </row>
    <row r="1336" spans="1:2" x14ac:dyDescent="0.25">
      <c r="A1336" s="7" t="s">
        <v>3444</v>
      </c>
      <c r="B1336" t="s">
        <v>3653</v>
      </c>
    </row>
    <row r="1337" spans="1:2" x14ac:dyDescent="0.25">
      <c r="A1337" s="7" t="s">
        <v>4460</v>
      </c>
      <c r="B1337" t="s">
        <v>3770</v>
      </c>
    </row>
    <row r="1338" spans="1:2" x14ac:dyDescent="0.25">
      <c r="A1338" s="7" t="s">
        <v>3445</v>
      </c>
      <c r="B1338" t="s">
        <v>4461</v>
      </c>
    </row>
    <row r="1339" spans="1:2" x14ac:dyDescent="0.25">
      <c r="A1339" s="7" t="s">
        <v>3448</v>
      </c>
      <c r="B1339" t="s">
        <v>4462</v>
      </c>
    </row>
    <row r="1340" spans="1:2" x14ac:dyDescent="0.25">
      <c r="A1340" s="7" t="s">
        <v>3452</v>
      </c>
      <c r="B1340" t="s">
        <v>3745</v>
      </c>
    </row>
    <row r="1341" spans="1:2" x14ac:dyDescent="0.25">
      <c r="A1341" s="7" t="s">
        <v>4463</v>
      </c>
      <c r="B1341" t="s">
        <v>3786</v>
      </c>
    </row>
    <row r="1342" spans="1:2" x14ac:dyDescent="0.25">
      <c r="A1342" s="7" t="s">
        <v>3455</v>
      </c>
      <c r="B1342" t="s">
        <v>3662</v>
      </c>
    </row>
    <row r="1343" spans="1:2" x14ac:dyDescent="0.25">
      <c r="A1343" s="7" t="s">
        <v>4464</v>
      </c>
      <c r="B1343" t="s">
        <v>3750</v>
      </c>
    </row>
    <row r="1344" spans="1:2" x14ac:dyDescent="0.25">
      <c r="A1344" s="7" t="s">
        <v>3461</v>
      </c>
      <c r="B1344" t="s">
        <v>3661</v>
      </c>
    </row>
    <row r="1345" spans="1:2" x14ac:dyDescent="0.25">
      <c r="A1345" s="7" t="s">
        <v>3463</v>
      </c>
      <c r="B1345" t="s">
        <v>3714</v>
      </c>
    </row>
    <row r="1346" spans="1:2" x14ac:dyDescent="0.25">
      <c r="A1346" s="7" t="s">
        <v>3465</v>
      </c>
      <c r="B1346" t="s">
        <v>3660</v>
      </c>
    </row>
    <row r="1347" spans="1:2" x14ac:dyDescent="0.25">
      <c r="A1347" s="7" t="s">
        <v>3467</v>
      </c>
      <c r="B1347" t="s">
        <v>4429</v>
      </c>
    </row>
    <row r="1348" spans="1:2" x14ac:dyDescent="0.25">
      <c r="A1348" s="7" t="s">
        <v>4465</v>
      </c>
      <c r="B1348" t="s">
        <v>3708</v>
      </c>
    </row>
    <row r="1349" spans="1:2" x14ac:dyDescent="0.25">
      <c r="A1349" s="7" t="s">
        <v>3469</v>
      </c>
      <c r="B1349" t="s">
        <v>3806</v>
      </c>
    </row>
    <row r="1350" spans="1:2" x14ac:dyDescent="0.25">
      <c r="A1350" s="7" t="s">
        <v>3474</v>
      </c>
      <c r="B1350" t="s">
        <v>4033</v>
      </c>
    </row>
    <row r="1351" spans="1:2" x14ac:dyDescent="0.25">
      <c r="A1351" s="7" t="s">
        <v>4466</v>
      </c>
      <c r="B1351" t="s">
        <v>3660</v>
      </c>
    </row>
    <row r="1352" spans="1:2" x14ac:dyDescent="0.25">
      <c r="A1352" s="7" t="s">
        <v>3476</v>
      </c>
      <c r="B1352" t="s">
        <v>3694</v>
      </c>
    </row>
    <row r="1353" spans="1:2" x14ac:dyDescent="0.25">
      <c r="A1353" s="7" t="s">
        <v>4467</v>
      </c>
      <c r="B1353" t="s">
        <v>3673</v>
      </c>
    </row>
    <row r="1354" spans="1:2" x14ac:dyDescent="0.25">
      <c r="A1354" s="7" t="s">
        <v>3477</v>
      </c>
      <c r="B1354" t="s">
        <v>3643</v>
      </c>
    </row>
    <row r="1355" spans="1:2" x14ac:dyDescent="0.25">
      <c r="A1355" s="7" t="s">
        <v>3480</v>
      </c>
      <c r="B1355" t="s">
        <v>3786</v>
      </c>
    </row>
    <row r="1356" spans="1:2" x14ac:dyDescent="0.25">
      <c r="A1356" s="7" t="s">
        <v>3481</v>
      </c>
      <c r="B1356" t="s">
        <v>3729</v>
      </c>
    </row>
    <row r="1357" spans="1:2" x14ac:dyDescent="0.25">
      <c r="A1357" s="7" t="s">
        <v>3484</v>
      </c>
      <c r="B1357" t="s">
        <v>3681</v>
      </c>
    </row>
    <row r="1358" spans="1:2" x14ac:dyDescent="0.25">
      <c r="A1358" s="7" t="s">
        <v>4468</v>
      </c>
      <c r="B1358" t="s">
        <v>3642</v>
      </c>
    </row>
    <row r="1359" spans="1:2" x14ac:dyDescent="0.25">
      <c r="A1359" s="7" t="s">
        <v>3493</v>
      </c>
      <c r="B1359" t="s">
        <v>3660</v>
      </c>
    </row>
    <row r="1360" spans="1:2" x14ac:dyDescent="0.25">
      <c r="A1360" s="7" t="s">
        <v>3494</v>
      </c>
      <c r="B1360" t="s">
        <v>4469</v>
      </c>
    </row>
    <row r="1361" spans="1:2" x14ac:dyDescent="0.25">
      <c r="A1361" s="7" t="s">
        <v>3499</v>
      </c>
      <c r="B1361" t="s">
        <v>4470</v>
      </c>
    </row>
    <row r="1362" spans="1:2" x14ac:dyDescent="0.25">
      <c r="A1362" s="7" t="s">
        <v>3504</v>
      </c>
      <c r="B1362" t="s">
        <v>4471</v>
      </c>
    </row>
    <row r="1363" spans="1:2" x14ac:dyDescent="0.25">
      <c r="A1363" s="7" t="s">
        <v>4472</v>
      </c>
      <c r="B1363" t="s">
        <v>3699</v>
      </c>
    </row>
    <row r="1364" spans="1:2" x14ac:dyDescent="0.25">
      <c r="A1364" s="7" t="s">
        <v>3506</v>
      </c>
      <c r="B1364" t="s">
        <v>3727</v>
      </c>
    </row>
    <row r="1365" spans="1:2" x14ac:dyDescent="0.25">
      <c r="A1365" s="7" t="s">
        <v>3510</v>
      </c>
      <c r="B1365" t="s">
        <v>4174</v>
      </c>
    </row>
    <row r="1366" spans="1:2" x14ac:dyDescent="0.25">
      <c r="A1366" s="7" t="s">
        <v>3514</v>
      </c>
      <c r="B1366" t="s">
        <v>4473</v>
      </c>
    </row>
    <row r="1367" spans="1:2" x14ac:dyDescent="0.25">
      <c r="A1367" s="7" t="s">
        <v>3519</v>
      </c>
      <c r="B1367" t="s">
        <v>4474</v>
      </c>
    </row>
    <row r="1368" spans="1:2" x14ac:dyDescent="0.25">
      <c r="A1368" s="7" t="s">
        <v>3521</v>
      </c>
      <c r="B1368" t="s">
        <v>3653</v>
      </c>
    </row>
    <row r="1369" spans="1:2" x14ac:dyDescent="0.25">
      <c r="A1369" s="7" t="s">
        <v>3524</v>
      </c>
      <c r="B1369" t="s">
        <v>4475</v>
      </c>
    </row>
    <row r="1370" spans="1:2" x14ac:dyDescent="0.25">
      <c r="A1370" s="7" t="s">
        <v>3528</v>
      </c>
      <c r="B1370" t="s">
        <v>4454</v>
      </c>
    </row>
    <row r="1371" spans="1:2" x14ac:dyDescent="0.25">
      <c r="A1371" s="7" t="s">
        <v>3532</v>
      </c>
      <c r="B1371" t="s">
        <v>3685</v>
      </c>
    </row>
    <row r="1372" spans="1:2" x14ac:dyDescent="0.25">
      <c r="A1372" s="7" t="s">
        <v>3534</v>
      </c>
      <c r="B1372" t="s">
        <v>3750</v>
      </c>
    </row>
    <row r="1373" spans="1:2" x14ac:dyDescent="0.25">
      <c r="A1373" s="7" t="s">
        <v>3541</v>
      </c>
      <c r="B1373" t="s">
        <v>3725</v>
      </c>
    </row>
    <row r="1374" spans="1:2" x14ac:dyDescent="0.25">
      <c r="A1374" s="7" t="s">
        <v>3544</v>
      </c>
      <c r="B1374" t="s">
        <v>3750</v>
      </c>
    </row>
    <row r="1375" spans="1:2" x14ac:dyDescent="0.25">
      <c r="A1375" s="7" t="s">
        <v>3546</v>
      </c>
      <c r="B1375" t="s">
        <v>4476</v>
      </c>
    </row>
    <row r="1376" spans="1:2" x14ac:dyDescent="0.25">
      <c r="A1376" s="7" t="s">
        <v>3548</v>
      </c>
      <c r="B1376" t="s">
        <v>4477</v>
      </c>
    </row>
    <row r="1377" spans="1:2" x14ac:dyDescent="0.25">
      <c r="A1377" s="7" t="s">
        <v>3551</v>
      </c>
      <c r="B1377" t="s">
        <v>4160</v>
      </c>
    </row>
    <row r="1378" spans="1:2" x14ac:dyDescent="0.25">
      <c r="A1378" s="7" t="s">
        <v>4478</v>
      </c>
      <c r="B1378" t="s">
        <v>3673</v>
      </c>
    </row>
    <row r="1379" spans="1:2" x14ac:dyDescent="0.25">
      <c r="A1379" s="7" t="s">
        <v>3555</v>
      </c>
      <c r="B1379" t="s">
        <v>4479</v>
      </c>
    </row>
    <row r="1380" spans="1:2" x14ac:dyDescent="0.25">
      <c r="A1380" s="7" t="s">
        <v>4480</v>
      </c>
      <c r="B1380" t="s">
        <v>3690</v>
      </c>
    </row>
    <row r="1381" spans="1:2" x14ac:dyDescent="0.25">
      <c r="A1381" s="7" t="s">
        <v>3560</v>
      </c>
      <c r="B1381" t="s">
        <v>3736</v>
      </c>
    </row>
    <row r="1382" spans="1:2" x14ac:dyDescent="0.25">
      <c r="A1382" s="7" t="s">
        <v>3563</v>
      </c>
      <c r="B1382" t="s">
        <v>4481</v>
      </c>
    </row>
    <row r="1383" spans="1:2" x14ac:dyDescent="0.25">
      <c r="A1383" s="7" t="s">
        <v>4482</v>
      </c>
      <c r="B1383" t="s">
        <v>3653</v>
      </c>
    </row>
    <row r="1384" spans="1:2" x14ac:dyDescent="0.25">
      <c r="A1384" s="7" t="s">
        <v>4483</v>
      </c>
      <c r="B1384" t="s">
        <v>3660</v>
      </c>
    </row>
    <row r="1385" spans="1:2" x14ac:dyDescent="0.25">
      <c r="A1385" s="7" t="s">
        <v>3567</v>
      </c>
      <c r="B1385" t="s">
        <v>3660</v>
      </c>
    </row>
    <row r="1386" spans="1:2" x14ac:dyDescent="0.25">
      <c r="A1386" s="7" t="s">
        <v>3570</v>
      </c>
      <c r="B1386" t="s">
        <v>3681</v>
      </c>
    </row>
    <row r="1387" spans="1:2" x14ac:dyDescent="0.25">
      <c r="A1387" s="7" t="s">
        <v>3573</v>
      </c>
      <c r="B1387" t="s">
        <v>4001</v>
      </c>
    </row>
    <row r="1388" spans="1:2" x14ac:dyDescent="0.25">
      <c r="A1388" s="7" t="s">
        <v>3575</v>
      </c>
      <c r="B1388" t="s">
        <v>4484</v>
      </c>
    </row>
    <row r="1389" spans="1:2" x14ac:dyDescent="0.25">
      <c r="A1389" s="7" t="s">
        <v>3578</v>
      </c>
      <c r="B1389" t="s">
        <v>3681</v>
      </c>
    </row>
    <row r="1390" spans="1:2" x14ac:dyDescent="0.25">
      <c r="A1390" s="7" t="s">
        <v>3580</v>
      </c>
      <c r="B1390" t="s">
        <v>3692</v>
      </c>
    </row>
    <row r="1391" spans="1:2" x14ac:dyDescent="0.25">
      <c r="A1391" s="7" t="s">
        <v>3581</v>
      </c>
      <c r="B1391" t="s">
        <v>4485</v>
      </c>
    </row>
    <row r="1392" spans="1:2" x14ac:dyDescent="0.25">
      <c r="A1392" s="7" t="s">
        <v>3584</v>
      </c>
      <c r="B1392" t="s">
        <v>3815</v>
      </c>
    </row>
    <row r="1393" spans="1:2" x14ac:dyDescent="0.25">
      <c r="A1393" s="7" t="s">
        <v>3586</v>
      </c>
      <c r="B1393" t="s">
        <v>3714</v>
      </c>
    </row>
    <row r="1394" spans="1:2" x14ac:dyDescent="0.25">
      <c r="A1394" s="7" t="s">
        <v>3587</v>
      </c>
      <c r="B1394" t="s">
        <v>3686</v>
      </c>
    </row>
    <row r="1395" spans="1:2" x14ac:dyDescent="0.25">
      <c r="A1395" s="7" t="s">
        <v>4486</v>
      </c>
      <c r="B1395" t="s">
        <v>3643</v>
      </c>
    </row>
    <row r="1396" spans="1:2" x14ac:dyDescent="0.25">
      <c r="A1396" s="7" t="s">
        <v>3591</v>
      </c>
      <c r="B1396" t="s">
        <v>3962</v>
      </c>
    </row>
    <row r="1397" spans="1:2" x14ac:dyDescent="0.25">
      <c r="A1397" s="7" t="s">
        <v>4487</v>
      </c>
      <c r="B1397" t="s">
        <v>3708</v>
      </c>
    </row>
    <row r="1398" spans="1:2" x14ac:dyDescent="0.25">
      <c r="A1398" s="7" t="s">
        <v>3593</v>
      </c>
      <c r="B1398" t="s">
        <v>4488</v>
      </c>
    </row>
    <row r="1399" spans="1:2" x14ac:dyDescent="0.25">
      <c r="A1399" s="7" t="s">
        <v>3597</v>
      </c>
      <c r="B1399" t="s">
        <v>4489</v>
      </c>
    </row>
    <row r="1400" spans="1:2" x14ac:dyDescent="0.25">
      <c r="A1400" s="7" t="s">
        <v>3601</v>
      </c>
      <c r="B1400" t="s">
        <v>4490</v>
      </c>
    </row>
    <row r="1401" spans="1:2" x14ac:dyDescent="0.25">
      <c r="A1401" s="7" t="s">
        <v>3605</v>
      </c>
      <c r="B1401" t="s">
        <v>3708</v>
      </c>
    </row>
    <row r="1402" spans="1:2" x14ac:dyDescent="0.25">
      <c r="A1402" s="7" t="s">
        <v>3609</v>
      </c>
      <c r="B1402" t="s">
        <v>3690</v>
      </c>
    </row>
    <row r="1403" spans="1:2" x14ac:dyDescent="0.25">
      <c r="A1403" s="7" t="s">
        <v>3611</v>
      </c>
      <c r="B1403" t="s">
        <v>3685</v>
      </c>
    </row>
    <row r="1404" spans="1:2" x14ac:dyDescent="0.25">
      <c r="A1404" s="7" t="s">
        <v>3615</v>
      </c>
      <c r="B1404" t="s">
        <v>4491</v>
      </c>
    </row>
    <row r="1405" spans="1:2" x14ac:dyDescent="0.25">
      <c r="A1405" s="7" t="s">
        <v>3616</v>
      </c>
      <c r="B1405" t="s">
        <v>4492</v>
      </c>
    </row>
    <row r="1406" spans="1:2" x14ac:dyDescent="0.25">
      <c r="A1406" s="7" t="s">
        <v>3618</v>
      </c>
      <c r="B1406" t="s">
        <v>3681</v>
      </c>
    </row>
    <row r="1407" spans="1:2" x14ac:dyDescent="0.25">
      <c r="A1407" s="7" t="s">
        <v>4493</v>
      </c>
      <c r="B1407" t="s">
        <v>3643</v>
      </c>
    </row>
    <row r="1408" spans="1:2" x14ac:dyDescent="0.25">
      <c r="A1408" s="7" t="s">
        <v>3620</v>
      </c>
      <c r="B1408" t="s">
        <v>4494</v>
      </c>
    </row>
    <row r="1409" spans="1:2" x14ac:dyDescent="0.25">
      <c r="A1409" s="7" t="s">
        <v>3624</v>
      </c>
      <c r="B1409" t="s">
        <v>3690</v>
      </c>
    </row>
    <row r="1410" spans="1:2" x14ac:dyDescent="0.25">
      <c r="A1410" s="7" t="s">
        <v>3627</v>
      </c>
      <c r="B1410" t="s">
        <v>3711</v>
      </c>
    </row>
    <row r="1411" spans="1:2" x14ac:dyDescent="0.25">
      <c r="A1411" s="7" t="s">
        <v>4495</v>
      </c>
      <c r="B1411" t="s">
        <v>3786</v>
      </c>
    </row>
    <row r="1412" spans="1:2" x14ac:dyDescent="0.25">
      <c r="A1412" s="7" t="s">
        <v>3630</v>
      </c>
      <c r="B1412" t="s">
        <v>3700</v>
      </c>
    </row>
    <row r="1413" spans="1:2" x14ac:dyDescent="0.25">
      <c r="A1413" s="7" t="s">
        <v>3634</v>
      </c>
      <c r="B1413" t="s">
        <v>3685</v>
      </c>
    </row>
    <row r="1414" spans="1:2" x14ac:dyDescent="0.25">
      <c r="A1414" s="7" t="s">
        <v>3637</v>
      </c>
      <c r="B1414" t="s">
        <v>4496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Список</vt:lpstr>
      <vt:lpstr>Преподаватели</vt:lpstr>
      <vt:lpstr>Программы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Виолетта Катраева</dc:creator>
  <cp:lastModifiedBy>Владимир Гомзяков</cp:lastModifiedBy>
  <dcterms:created xsi:type="dcterms:W3CDTF">2023-08-23T08:09:04Z</dcterms:created>
  <dcterms:modified xsi:type="dcterms:W3CDTF">2023-11-01T17:22:34Z</dcterms:modified>
</cp:coreProperties>
</file>