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arpa\OneDrive\Рабочий стол\+Домой 11.10.2023\На сайт 28.09.2023\"/>
    </mc:Choice>
  </mc:AlternateContent>
  <xr:revisionPtr revIDLastSave="0" documentId="13_ncr:1_{59A8749D-26F5-4AAF-96A2-68CFE83272E1}" xr6:coauthVersionLast="45" xr6:coauthVersionMax="47" xr10:uidLastSave="{00000000-0000-0000-0000-000000000000}"/>
  <bookViews>
    <workbookView xWindow="2760" yWindow="60" windowWidth="25950" windowHeight="14910" xr2:uid="{00000000-000D-0000-FFFF-FFFF00000000}"/>
  </bookViews>
  <sheets>
    <sheet name="Лист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2" i="1"/>
  <c r="A14" i="1"/>
  <c r="A16" i="1"/>
  <c r="A18" i="1"/>
  <c r="A20" i="1"/>
  <c r="A22" i="1"/>
  <c r="A23" i="1"/>
  <c r="A25" i="1"/>
  <c r="A27" i="1"/>
  <c r="A29" i="1"/>
  <c r="A31" i="1"/>
  <c r="A7" i="1"/>
</calcChain>
</file>

<file path=xl/sharedStrings.xml><?xml version="1.0" encoding="utf-8"?>
<sst xmlns="http://schemas.openxmlformats.org/spreadsheetml/2006/main" count="149" uniqueCount="80">
  <si>
    <t>Информация о персональном составе педагогических работников, реализующих образовательную программу</t>
  </si>
  <si>
    <t>Фамилия, имя, отчество</t>
  </si>
  <si>
    <t>Занимаемая должность (должности)</t>
  </si>
  <si>
    <t xml:space="preserve">Перечень преподаваемых учебных предметов, дисциплин </t>
  </si>
  <si>
    <t>Уровень образования</t>
  </si>
  <si>
    <t>Квалификация</t>
  </si>
  <si>
    <t>Наименование направления подготовки и (или) специальности, в том числе научной специальности</t>
  </si>
  <si>
    <t>Ученая степень (при наличии)</t>
  </si>
  <si>
    <t>Ученое звание (при наличии)</t>
  </si>
  <si>
    <t>Сведения о повышении квалификации (за последние 3 года)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</si>
  <si>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</si>
  <si>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</si>
  <si>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</si>
  <si>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>Очная форма обучения</t>
  </si>
  <si>
    <t>Наименование образовательной программы: Фундаментальная и компьютерная лингвистика</t>
  </si>
  <si>
    <t>Код и наименование специальности (направления подготовки): 45.04.03 Фундаментальная и прикладная лингвистика</t>
  </si>
  <si>
    <t>Типология грамматических категорий; Современная морфология и ее приложения</t>
  </si>
  <si>
    <t>Вероятностные методы в лингвистике; Автоматическая оценка сложности текстов</t>
  </si>
  <si>
    <t>Типология, компаративистика, ареальная лингвистика; Введение в фундаментальную лингвистику</t>
  </si>
  <si>
    <t>Основы языка программирования Python; Основы программирования для лингвистов; Обработка естественного языка на Python; Машинное обучение и искусственный интеллект; Лингвистические библиотеки в Python; Инструменты лингвистического анализа в Python; Введение в компьютерную лингвистику; Анализ лингвистических данных на Python</t>
  </si>
  <si>
    <t>Лингвистические основы машинного перевода; Автоматический семантический анализ</t>
  </si>
  <si>
    <t>Генеративизм; Альтернативы генеративной лингвистике</t>
  </si>
  <si>
    <t>Анализ устной речи</t>
  </si>
  <si>
    <t>Основы теории вероятностей; Основы математической статистики; Основания математики</t>
  </si>
  <si>
    <t>Типология сложного предложения; Русская корпусная грамматика</t>
  </si>
  <si>
    <t>Корпусная лингвистика: построение и использование корпусов</t>
  </si>
  <si>
    <t>Статистические методы в лингвистике; Математические методы в лингвистике</t>
  </si>
  <si>
    <t>Методология исследовательской деятельности и академическая культура; Межкультурное взаимодействие; Иностранный язык в профессиональной деятельности</t>
  </si>
  <si>
    <t>Преподаватель</t>
  </si>
  <si>
    <t>Послевузовское образование</t>
  </si>
  <si>
    <t>Языкознание и литературоведение</t>
  </si>
  <si>
    <t>Исследователь. Преподаватель-исследователь</t>
  </si>
  <si>
    <t>Высшее образование</t>
  </si>
  <si>
    <t>Фундаментальная и прикладная лингвистика (бакалавриат), Фундаментальная и компьютерная лингвистика (магистратура)</t>
  </si>
  <si>
    <t>Теоретическая и прикладная лингвистика</t>
  </si>
  <si>
    <t>Высшее образование, специалитет</t>
  </si>
  <si>
    <t>Послевузовское образование, аспирантура</t>
  </si>
  <si>
    <t>Высшее образование, магистратура</t>
  </si>
  <si>
    <t>Высшее образование, бакалавриат</t>
  </si>
  <si>
    <t>Среднее профессиональное образование</t>
  </si>
  <si>
    <t>Фундаментальная и прикладная лингвистика</t>
  </si>
  <si>
    <t>Лингвистика</t>
  </si>
  <si>
    <t>Инструментальное исполнительство</t>
  </si>
  <si>
    <t>Артист оркестра, ансамбля; преподаватель игры на инструменте</t>
  </si>
  <si>
    <t>Высшее образование, магистартура</t>
  </si>
  <si>
    <t>Учитель русского языка и литературы</t>
  </si>
  <si>
    <t>Русский язык и литература</t>
  </si>
  <si>
    <t>Высшее образовние, специалитет</t>
  </si>
  <si>
    <t>Издательское дело</t>
  </si>
  <si>
    <t>Пожарно-технический минимум для работников РГГУ, 30.11.2021,
Охрана труда, 06.03.2020</t>
  </si>
  <si>
    <t>Теоретическая и прикладная лингвситика</t>
  </si>
  <si>
    <t xml:space="preserve"> Фундаментальная и компьютерная лингвистика (магистратура)</t>
  </si>
  <si>
    <t>Высшее образование, магситратура</t>
  </si>
  <si>
    <t>Лингвистка</t>
  </si>
  <si>
    <t>Страший преподаватель</t>
  </si>
  <si>
    <t>Математика</t>
  </si>
  <si>
    <t>Прикладная математика</t>
  </si>
  <si>
    <t>Фундаментальная и компьютерная лингвистика (магистратура)</t>
  </si>
  <si>
    <t>Старший преподаватель</t>
  </si>
  <si>
    <t>Компьтерная лингвистика</t>
  </si>
  <si>
    <t>Компьютерная лингвистика</t>
  </si>
  <si>
    <t>Доктор филологических  наук</t>
  </si>
  <si>
    <t>Славянская филология</t>
  </si>
  <si>
    <t>Филология</t>
  </si>
  <si>
    <t>Доктор филологических наук</t>
  </si>
  <si>
    <t>Phd in linguistics</t>
  </si>
  <si>
    <t>Кандидат филологических  наук</t>
  </si>
  <si>
    <t>Фундаментальная и прикладная лингвистика (бакалавриат), Фундаментальная и компьютерная лингвистика (магистратура), Перевод и переводоведение</t>
  </si>
  <si>
    <t>Фундаментальная и прикладная лингвистика (бакалавриат), Фундаментальная и компьютерная лингвистика (магистратура), Лингвистика</t>
  </si>
  <si>
    <t>Доцент</t>
  </si>
  <si>
    <t>Профессор</t>
  </si>
  <si>
    <t>Профеесор</t>
  </si>
  <si>
    <t>"Охрана труда", 2021,
Инклюзивное образование в высшей школе: вызовы, проблемы, решения, 2020,
Основы оказания первой помощи пострадавшим, 2020,
Информационно-коммуникационные технологии в высшей школе: электронная информац.- образоват. среда, .2020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</si>
  <si>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Информационно-коммуникационные технологии в высшей школе: электронная информационно-образовательная среда, 2022,
Пожарно-технический минимум для работников РГГУ, 2021</t>
  </si>
  <si>
    <t>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состояний,2022,
Информационно-коммуникационные технологии в высшей школе: электронная информационно-образовательная среда, 2022,
Пожарно-технический минимум для работников РГГУ, 2021</t>
  </si>
  <si>
    <t>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022,</t>
  </si>
  <si>
    <t>Пожарно-технический минимум для работников РГГУ, 2021,
Цифровая гуманитаристика, .2021,
"Охрана труда", .2020,
Идеи и методы современной лингвистики, 2020,
"Социально-политические системы стран Востока", 2020,
Информационно-коммуникационные технологии в высшей школе: электронная информац.- образоват. среда, 2020</t>
  </si>
  <si>
    <t>Правовые и организационные аспекты противодействия коррупции в образовательных организациях, 2022,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</si>
  <si>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</t>
  </si>
  <si>
    <t>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</si>
</sst>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bbyyglobal-my.sharepoint.com/personal/anna_ulyanova_abbyy_com/Documents/ABBYY%20&#1074;%20&#1056;&#1043;&#1043;&#1059;/&#1054;&#1095;&#1085;&#1072;&#1103;_&#1055;&#1055;&#1057;_&#1044;&#1080;&#1089;&#1094;&#1080;&#1087;&#1083;&#1080;&#1085;&#1099;_+_&#1053;&#1086;&#1088;&#1084;&#1072;&#1083;&#1100;&#1085;&#1072;&#1103;_&#1090;&#1072;&#1073;&#1083;&#1080;&#1094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NormalTable"/>
    </sheetNames>
    <sheetDataSet>
      <sheetData sheetId="0" refreshError="1"/>
      <sheetData sheetId="1">
        <row r="4189">
          <cell r="D4189" t="str">
            <v>Горбунова Ирина Михайловна</v>
          </cell>
        </row>
        <row r="4190">
          <cell r="D4190" t="str">
            <v>Добаткина Дарья Дмитриевна</v>
          </cell>
        </row>
        <row r="4191">
          <cell r="D4191" t="str">
            <v>Егорова Мария Александровна</v>
          </cell>
        </row>
        <row r="4192">
          <cell r="D4192" t="str">
            <v>Ивойлова Александра Михайловна</v>
          </cell>
        </row>
        <row r="4193">
          <cell r="D4193" t="str">
            <v>Иомдин Леонид Лейбович</v>
          </cell>
        </row>
        <row r="4194">
          <cell r="D4194" t="str">
            <v>Калякин Иван Викторович</v>
          </cell>
        </row>
        <row r="4195">
          <cell r="D4195" t="str">
            <v>Коротаев Николай Алексеевич</v>
          </cell>
        </row>
        <row r="4196">
          <cell r="D4196" t="str">
            <v>Лагутин Михаил Борисович</v>
          </cell>
        </row>
        <row r="4197">
          <cell r="D4197" t="str">
            <v>Пекелис Ольга Евгеньевна</v>
          </cell>
        </row>
        <row r="4198">
          <cell r="D4198" t="str">
            <v>Пинхасик Ирина Евгеньевна</v>
          </cell>
        </row>
        <row r="4199">
          <cell r="D4199" t="str">
            <v>Рыгаев Иван Петрович</v>
          </cell>
        </row>
        <row r="4200">
          <cell r="D4200" t="str">
            <v>Тестелец Яков Георгиевич</v>
          </cell>
        </row>
        <row r="4201">
          <cell r="D4201" t="str">
            <v>Шушурин Филипп Григорьевич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85" zoomScaleNormal="85" workbookViewId="0">
      <pane ySplit="5" topLeftCell="A6" activePane="bottomLeft" state="frozen"/>
      <selection pane="bottomLeft" activeCell="A2" sqref="A2:L2"/>
    </sheetView>
  </sheetViews>
  <sheetFormatPr defaultColWidth="9.140625" defaultRowHeight="15" x14ac:dyDescent="0.25"/>
  <cols>
    <col min="1" max="1" width="26.5703125" style="3" customWidth="1"/>
    <col min="2" max="2" width="27.5703125" style="3" customWidth="1"/>
    <col min="3" max="3" width="29.42578125" style="3" customWidth="1"/>
    <col min="4" max="4" width="27.85546875" style="3" customWidth="1"/>
    <col min="5" max="5" width="15.85546875" style="3" customWidth="1"/>
    <col min="6" max="6" width="22.85546875" style="3" customWidth="1"/>
    <col min="7" max="8" width="14.5703125" style="3" customWidth="1"/>
    <col min="9" max="9" width="41.28515625" style="3" customWidth="1"/>
    <col min="10" max="10" width="7.5703125" style="3" customWidth="1"/>
    <col min="11" max="11" width="21.7109375" style="3" customWidth="1"/>
    <col min="12" max="12" width="26.85546875" style="3" customWidth="1"/>
    <col min="13" max="16384" width="9.140625" style="3"/>
  </cols>
  <sheetData>
    <row r="1" spans="1:1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24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</row>
    <row r="5" spans="1:12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1">
        <v>12</v>
      </c>
    </row>
    <row r="6" spans="1:12" x14ac:dyDescent="0.2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34.5" customHeight="1" x14ac:dyDescent="0.25">
      <c r="A7" s="14" t="str">
        <f>[1]NormalTable!D4189</f>
        <v>Горбунова Ирина Михайловна</v>
      </c>
      <c r="B7" s="14" t="s">
        <v>69</v>
      </c>
      <c r="C7" s="12" t="s">
        <v>16</v>
      </c>
      <c r="D7" s="8" t="s">
        <v>36</v>
      </c>
      <c r="E7" s="9" t="s">
        <v>30</v>
      </c>
      <c r="F7" s="9" t="s">
        <v>34</v>
      </c>
      <c r="G7" s="12" t="s">
        <v>66</v>
      </c>
      <c r="H7" s="10"/>
      <c r="I7" s="12" t="s">
        <v>72</v>
      </c>
      <c r="J7" s="10">
        <v>13</v>
      </c>
      <c r="K7" s="10">
        <v>9</v>
      </c>
      <c r="L7" s="12" t="s">
        <v>67</v>
      </c>
    </row>
    <row r="8" spans="1:12" ht="117.75" customHeight="1" x14ac:dyDescent="0.25">
      <c r="A8" s="15"/>
      <c r="B8" s="15"/>
      <c r="C8" s="13"/>
      <c r="D8" s="7" t="s">
        <v>35</v>
      </c>
      <c r="E8" s="9" t="s">
        <v>31</v>
      </c>
      <c r="F8" s="9" t="s">
        <v>41</v>
      </c>
      <c r="G8" s="13"/>
      <c r="H8" s="11"/>
      <c r="I8" s="13"/>
      <c r="J8" s="11"/>
      <c r="K8" s="11"/>
      <c r="L8" s="13"/>
    </row>
    <row r="9" spans="1:12" ht="34.5" customHeight="1" x14ac:dyDescent="0.25">
      <c r="A9" s="14" t="str">
        <f>[1]NormalTable!D4190</f>
        <v>Добаткина Дарья Дмитриевна</v>
      </c>
      <c r="B9" s="14" t="s">
        <v>28</v>
      </c>
      <c r="C9" s="12" t="s">
        <v>17</v>
      </c>
      <c r="D9" s="7" t="s">
        <v>37</v>
      </c>
      <c r="E9" s="8" t="s">
        <v>59</v>
      </c>
      <c r="F9" s="8" t="s">
        <v>40</v>
      </c>
      <c r="G9" s="16"/>
      <c r="H9" s="10"/>
      <c r="I9" s="12" t="s">
        <v>73</v>
      </c>
      <c r="J9" s="10">
        <v>4</v>
      </c>
      <c r="K9" s="10">
        <v>2</v>
      </c>
      <c r="L9" s="18" t="s">
        <v>33</v>
      </c>
    </row>
    <row r="10" spans="1:12" x14ac:dyDescent="0.25">
      <c r="A10" s="21"/>
      <c r="B10" s="21"/>
      <c r="C10" s="23"/>
      <c r="D10" s="7" t="s">
        <v>38</v>
      </c>
      <c r="E10" s="7" t="s">
        <v>41</v>
      </c>
      <c r="F10" s="7" t="s">
        <v>41</v>
      </c>
      <c r="G10" s="24"/>
      <c r="H10" s="20"/>
      <c r="I10" s="21"/>
      <c r="J10" s="20"/>
      <c r="K10" s="20"/>
      <c r="L10" s="22"/>
    </row>
    <row r="11" spans="1:12" ht="92.25" customHeight="1" x14ac:dyDescent="0.25">
      <c r="A11" s="15"/>
      <c r="B11" s="15"/>
      <c r="C11" s="13"/>
      <c r="D11" s="7" t="s">
        <v>39</v>
      </c>
      <c r="E11" s="8" t="s">
        <v>43</v>
      </c>
      <c r="F11" s="8" t="s">
        <v>42</v>
      </c>
      <c r="G11" s="17"/>
      <c r="H11" s="11"/>
      <c r="I11" s="15"/>
      <c r="J11" s="11"/>
      <c r="K11" s="11"/>
      <c r="L11" s="19"/>
    </row>
    <row r="12" spans="1:12" ht="34.5" customHeight="1" x14ac:dyDescent="0.25">
      <c r="A12" s="14" t="str">
        <f>[1]NormalTable!D4191</f>
        <v>Егорова Мария Александровна</v>
      </c>
      <c r="B12" s="14" t="s">
        <v>28</v>
      </c>
      <c r="C12" s="12" t="s">
        <v>18</v>
      </c>
      <c r="D12" s="4" t="s">
        <v>44</v>
      </c>
      <c r="E12" s="5" t="s">
        <v>60</v>
      </c>
      <c r="F12" s="5" t="s">
        <v>40</v>
      </c>
      <c r="G12" s="16"/>
      <c r="H12" s="10"/>
      <c r="I12" s="12" t="s">
        <v>74</v>
      </c>
      <c r="J12" s="10">
        <v>9</v>
      </c>
      <c r="K12" s="10">
        <v>5</v>
      </c>
      <c r="L12" s="12" t="s">
        <v>67</v>
      </c>
    </row>
    <row r="13" spans="1:12" ht="24" x14ac:dyDescent="0.25">
      <c r="A13" s="15"/>
      <c r="B13" s="15"/>
      <c r="C13" s="13"/>
      <c r="D13" s="4" t="s">
        <v>35</v>
      </c>
      <c r="E13" s="5" t="s">
        <v>45</v>
      </c>
      <c r="F13" s="4" t="s">
        <v>46</v>
      </c>
      <c r="G13" s="17"/>
      <c r="H13" s="11"/>
      <c r="I13" s="15"/>
      <c r="J13" s="11"/>
      <c r="K13" s="11"/>
      <c r="L13" s="13"/>
    </row>
    <row r="14" spans="1:12" ht="114.95" customHeight="1" x14ac:dyDescent="0.25">
      <c r="A14" s="14" t="str">
        <f>[1]NormalTable!D4192</f>
        <v>Ивойлова Александра Михайловна</v>
      </c>
      <c r="B14" s="14" t="s">
        <v>28</v>
      </c>
      <c r="C14" s="12" t="s">
        <v>19</v>
      </c>
      <c r="D14" s="4" t="s">
        <v>37</v>
      </c>
      <c r="E14" s="5" t="s">
        <v>60</v>
      </c>
      <c r="F14" s="5" t="s">
        <v>40</v>
      </c>
      <c r="G14" s="16"/>
      <c r="H14" s="10"/>
      <c r="I14" s="12" t="s">
        <v>49</v>
      </c>
      <c r="J14" s="10">
        <v>10</v>
      </c>
      <c r="K14" s="10">
        <v>5</v>
      </c>
      <c r="L14" s="12" t="s">
        <v>33</v>
      </c>
    </row>
    <row r="15" spans="1:12" x14ac:dyDescent="0.25">
      <c r="A15" s="15"/>
      <c r="B15" s="15"/>
      <c r="C15" s="13"/>
      <c r="D15" s="4" t="s">
        <v>47</v>
      </c>
      <c r="E15" s="4" t="s">
        <v>48</v>
      </c>
      <c r="F15" s="4" t="s">
        <v>48</v>
      </c>
      <c r="G15" s="17"/>
      <c r="H15" s="11"/>
      <c r="I15" s="15"/>
      <c r="J15" s="11"/>
      <c r="K15" s="11"/>
      <c r="L15" s="13"/>
    </row>
    <row r="16" spans="1:12" ht="34.5" customHeight="1" x14ac:dyDescent="0.25">
      <c r="A16" s="14" t="str">
        <f>[1]NormalTable!D4193</f>
        <v>Иомдин Леонид Лейбович</v>
      </c>
      <c r="B16" s="14" t="s">
        <v>70</v>
      </c>
      <c r="C16" s="12" t="s">
        <v>20</v>
      </c>
      <c r="D16" s="7" t="s">
        <v>29</v>
      </c>
      <c r="E16" s="8" t="s">
        <v>30</v>
      </c>
      <c r="F16" s="8" t="s">
        <v>50</v>
      </c>
      <c r="G16" s="12" t="s">
        <v>66</v>
      </c>
      <c r="H16" s="10"/>
      <c r="I16" s="12" t="s">
        <v>75</v>
      </c>
      <c r="J16" s="10">
        <v>38</v>
      </c>
      <c r="K16" s="10">
        <v>38</v>
      </c>
      <c r="L16" s="12" t="s">
        <v>51</v>
      </c>
    </row>
    <row r="17" spans="1:12" ht="24" x14ac:dyDescent="0.25">
      <c r="A17" s="15"/>
      <c r="B17" s="15"/>
      <c r="C17" s="13"/>
      <c r="D17" s="7" t="s">
        <v>32</v>
      </c>
      <c r="E17" s="7" t="s">
        <v>41</v>
      </c>
      <c r="F17" s="8" t="s">
        <v>34</v>
      </c>
      <c r="G17" s="13"/>
      <c r="H17" s="11"/>
      <c r="I17" s="15"/>
      <c r="J17" s="11"/>
      <c r="K17" s="11"/>
      <c r="L17" s="13"/>
    </row>
    <row r="18" spans="1:12" ht="23.1" customHeight="1" x14ac:dyDescent="0.25">
      <c r="A18" s="14" t="str">
        <f>[1]NormalTable!D4194</f>
        <v>Калякин Иван Викторович</v>
      </c>
      <c r="B18" s="14" t="s">
        <v>28</v>
      </c>
      <c r="C18" s="12" t="s">
        <v>21</v>
      </c>
      <c r="D18" s="4" t="s">
        <v>52</v>
      </c>
      <c r="E18" s="5" t="s">
        <v>60</v>
      </c>
      <c r="F18" s="5" t="s">
        <v>40</v>
      </c>
      <c r="G18" s="16"/>
      <c r="H18" s="10"/>
      <c r="I18" s="10"/>
      <c r="J18" s="10">
        <v>1</v>
      </c>
      <c r="K18" s="10">
        <v>1</v>
      </c>
      <c r="L18" s="12" t="s">
        <v>33</v>
      </c>
    </row>
    <row r="19" spans="1:12" ht="24" x14ac:dyDescent="0.25">
      <c r="A19" s="15"/>
      <c r="B19" s="15"/>
      <c r="C19" s="13"/>
      <c r="D19" s="4" t="s">
        <v>38</v>
      </c>
      <c r="E19" s="4" t="s">
        <v>41</v>
      </c>
      <c r="F19" s="5" t="s">
        <v>40</v>
      </c>
      <c r="G19" s="17"/>
      <c r="H19" s="11"/>
      <c r="I19" s="11"/>
      <c r="J19" s="11"/>
      <c r="K19" s="11"/>
      <c r="L19" s="13"/>
    </row>
    <row r="20" spans="1:12" ht="50.1" customHeight="1" x14ac:dyDescent="0.25">
      <c r="A20" s="14" t="str">
        <f>[1]NormalTable!D4195</f>
        <v>Коротаев Николай Алексеевич</v>
      </c>
      <c r="B20" s="14" t="s">
        <v>69</v>
      </c>
      <c r="C20" s="12" t="s">
        <v>22</v>
      </c>
      <c r="D20" s="4" t="s">
        <v>29</v>
      </c>
      <c r="E20" s="9" t="s">
        <v>30</v>
      </c>
      <c r="F20" s="9" t="s">
        <v>34</v>
      </c>
      <c r="G20" s="12" t="s">
        <v>66</v>
      </c>
      <c r="H20" s="10"/>
      <c r="I20" s="18" t="s">
        <v>76</v>
      </c>
      <c r="J20" s="10">
        <v>17</v>
      </c>
      <c r="K20" s="10">
        <v>12</v>
      </c>
      <c r="L20" s="12" t="s">
        <v>68</v>
      </c>
    </row>
    <row r="21" spans="1:12" ht="29.45" customHeight="1" x14ac:dyDescent="0.25">
      <c r="A21" s="15"/>
      <c r="B21" s="15"/>
      <c r="C21" s="13"/>
      <c r="D21" s="4" t="s">
        <v>35</v>
      </c>
      <c r="E21" s="4" t="s">
        <v>53</v>
      </c>
      <c r="F21" s="5" t="s">
        <v>34</v>
      </c>
      <c r="G21" s="13"/>
      <c r="H21" s="11"/>
      <c r="I21" s="19"/>
      <c r="J21" s="11"/>
      <c r="K21" s="11"/>
      <c r="L21" s="13"/>
    </row>
    <row r="22" spans="1:12" ht="36" x14ac:dyDescent="0.25">
      <c r="A22" s="4" t="str">
        <f>[1]NormalTable!D4196</f>
        <v>Лагутин Михаил Борисович</v>
      </c>
      <c r="B22" s="4" t="s">
        <v>54</v>
      </c>
      <c r="C22" s="5" t="s">
        <v>23</v>
      </c>
      <c r="D22" s="4" t="s">
        <v>35</v>
      </c>
      <c r="E22" s="4" t="s">
        <v>55</v>
      </c>
      <c r="F22" s="4" t="s">
        <v>56</v>
      </c>
      <c r="G22" s="5"/>
      <c r="H22" s="4"/>
      <c r="I22" s="5" t="s">
        <v>77</v>
      </c>
      <c r="J22" s="6">
        <v>25</v>
      </c>
      <c r="K22" s="6">
        <v>25</v>
      </c>
      <c r="L22" s="8" t="s">
        <v>57</v>
      </c>
    </row>
    <row r="23" spans="1:12" ht="28.5" customHeight="1" x14ac:dyDescent="0.25">
      <c r="A23" s="14" t="str">
        <f>[1]NormalTable!D4197</f>
        <v>Пекелис Ольга Евгеньевна</v>
      </c>
      <c r="B23" s="14" t="s">
        <v>71</v>
      </c>
      <c r="C23" s="12" t="s">
        <v>24</v>
      </c>
      <c r="D23" s="4" t="s">
        <v>29</v>
      </c>
      <c r="E23" s="5" t="s">
        <v>30</v>
      </c>
      <c r="F23" s="5" t="s">
        <v>34</v>
      </c>
      <c r="G23" s="12" t="s">
        <v>61</v>
      </c>
      <c r="H23" s="10"/>
      <c r="I23" s="12" t="s">
        <v>73</v>
      </c>
      <c r="J23" s="10">
        <v>18</v>
      </c>
      <c r="K23" s="10">
        <v>18</v>
      </c>
      <c r="L23" s="12" t="s">
        <v>51</v>
      </c>
    </row>
    <row r="24" spans="1:12" ht="42" customHeight="1" x14ac:dyDescent="0.25">
      <c r="A24" s="15"/>
      <c r="B24" s="15"/>
      <c r="C24" s="13"/>
      <c r="D24" s="4" t="s">
        <v>35</v>
      </c>
      <c r="E24" s="4" t="s">
        <v>41</v>
      </c>
      <c r="F24" s="5" t="s">
        <v>34</v>
      </c>
      <c r="G24" s="13"/>
      <c r="H24" s="11"/>
      <c r="I24" s="13"/>
      <c r="J24" s="11"/>
      <c r="K24" s="11"/>
      <c r="L24" s="13"/>
    </row>
    <row r="25" spans="1:12" ht="42" customHeight="1" x14ac:dyDescent="0.25">
      <c r="A25" s="14" t="str">
        <f>[1]NormalTable!D4198</f>
        <v>Пинхасик Ирина Евгеньевна</v>
      </c>
      <c r="B25" s="14" t="s">
        <v>58</v>
      </c>
      <c r="C25" s="12" t="s">
        <v>25</v>
      </c>
      <c r="D25" s="4" t="s">
        <v>37</v>
      </c>
      <c r="E25" s="5" t="s">
        <v>60</v>
      </c>
      <c r="F25" s="5" t="s">
        <v>40</v>
      </c>
      <c r="G25" s="16"/>
      <c r="H25" s="10"/>
      <c r="I25" s="12" t="s">
        <v>78</v>
      </c>
      <c r="J25" s="10">
        <v>5</v>
      </c>
      <c r="K25" s="10">
        <v>5</v>
      </c>
      <c r="L25" s="12" t="s">
        <v>67</v>
      </c>
    </row>
    <row r="26" spans="1:12" ht="36.6" customHeight="1" x14ac:dyDescent="0.25">
      <c r="A26" s="15"/>
      <c r="B26" s="15"/>
      <c r="C26" s="13"/>
      <c r="D26" s="4" t="s">
        <v>35</v>
      </c>
      <c r="E26" s="4" t="s">
        <v>63</v>
      </c>
      <c r="F26" s="4" t="s">
        <v>62</v>
      </c>
      <c r="G26" s="17"/>
      <c r="H26" s="11"/>
      <c r="I26" s="13"/>
      <c r="J26" s="11"/>
      <c r="K26" s="11"/>
      <c r="L26" s="13"/>
    </row>
    <row r="27" spans="1:12" ht="31.5" customHeight="1" x14ac:dyDescent="0.25">
      <c r="A27" s="14" t="str">
        <f>[1]NormalTable!D4199</f>
        <v>Рыгаев Иван Петрович</v>
      </c>
      <c r="B27" s="14" t="s">
        <v>28</v>
      </c>
      <c r="C27" s="12" t="s">
        <v>26</v>
      </c>
      <c r="D27" s="7" t="s">
        <v>37</v>
      </c>
      <c r="E27" s="5" t="s">
        <v>60</v>
      </c>
      <c r="F27" s="5" t="s">
        <v>40</v>
      </c>
      <c r="G27" s="16"/>
      <c r="H27" s="10"/>
      <c r="I27" s="12" t="s">
        <v>79</v>
      </c>
      <c r="J27" s="10">
        <v>23</v>
      </c>
      <c r="K27" s="10">
        <v>19</v>
      </c>
      <c r="L27" s="12" t="s">
        <v>33</v>
      </c>
    </row>
    <row r="28" spans="1:12" ht="33.6" customHeight="1" x14ac:dyDescent="0.25">
      <c r="A28" s="15"/>
      <c r="B28" s="15"/>
      <c r="C28" s="13"/>
      <c r="D28" s="7" t="s">
        <v>35</v>
      </c>
      <c r="E28" s="4" t="s">
        <v>55</v>
      </c>
      <c r="F28" s="4" t="s">
        <v>56</v>
      </c>
      <c r="G28" s="17"/>
      <c r="H28" s="11"/>
      <c r="I28" s="13"/>
      <c r="J28" s="11"/>
      <c r="K28" s="11"/>
      <c r="L28" s="13"/>
    </row>
    <row r="29" spans="1:12" ht="33.6" customHeight="1" x14ac:dyDescent="0.25">
      <c r="A29" s="14" t="str">
        <f>[1]NormalTable!D4200</f>
        <v>Тестелец Яков Георгиевич</v>
      </c>
      <c r="B29" s="14" t="s">
        <v>70</v>
      </c>
      <c r="C29" s="16" t="s">
        <v>21</v>
      </c>
      <c r="D29" s="7" t="s">
        <v>29</v>
      </c>
      <c r="E29" s="9" t="s">
        <v>30</v>
      </c>
      <c r="F29" s="9" t="s">
        <v>34</v>
      </c>
      <c r="G29" s="12" t="s">
        <v>64</v>
      </c>
      <c r="H29" s="10"/>
      <c r="I29" s="12" t="s">
        <v>73</v>
      </c>
      <c r="J29" s="10">
        <v>36</v>
      </c>
      <c r="K29" s="10">
        <v>36</v>
      </c>
      <c r="L29" s="12" t="s">
        <v>33</v>
      </c>
    </row>
    <row r="30" spans="1:12" ht="24" x14ac:dyDescent="0.25">
      <c r="A30" s="15"/>
      <c r="B30" s="15"/>
      <c r="C30" s="17"/>
      <c r="D30" s="4" t="s">
        <v>35</v>
      </c>
      <c r="E30" s="4" t="s">
        <v>41</v>
      </c>
      <c r="F30" s="5" t="s">
        <v>34</v>
      </c>
      <c r="G30" s="13"/>
      <c r="H30" s="11"/>
      <c r="I30" s="13"/>
      <c r="J30" s="11"/>
      <c r="K30" s="11"/>
      <c r="L30" s="13"/>
    </row>
    <row r="31" spans="1:12" ht="27.95" customHeight="1" x14ac:dyDescent="0.25">
      <c r="A31" s="14" t="str">
        <f>[1]NormalTable!D4201</f>
        <v>Шушурин Филипп Григорьевич</v>
      </c>
      <c r="B31" s="14" t="s">
        <v>58</v>
      </c>
      <c r="C31" s="12" t="s">
        <v>27</v>
      </c>
      <c r="D31" s="4" t="s">
        <v>29</v>
      </c>
      <c r="E31" s="4"/>
      <c r="F31" s="5"/>
      <c r="G31" s="16" t="s">
        <v>65</v>
      </c>
      <c r="H31" s="10"/>
      <c r="I31" s="12" t="s">
        <v>77</v>
      </c>
      <c r="J31" s="10">
        <v>13</v>
      </c>
      <c r="K31" s="10">
        <v>9</v>
      </c>
      <c r="L31" s="12" t="s">
        <v>67</v>
      </c>
    </row>
    <row r="32" spans="1:12" ht="39" customHeight="1" x14ac:dyDescent="0.25">
      <c r="A32" s="15"/>
      <c r="B32" s="15"/>
      <c r="C32" s="13"/>
      <c r="D32" s="4" t="s">
        <v>35</v>
      </c>
      <c r="E32" s="4" t="s">
        <v>41</v>
      </c>
      <c r="F32" s="5" t="s">
        <v>34</v>
      </c>
      <c r="G32" s="17"/>
      <c r="H32" s="11"/>
      <c r="I32" s="13"/>
      <c r="J32" s="11"/>
      <c r="K32" s="11"/>
      <c r="L32" s="13"/>
    </row>
  </sheetData>
  <mergeCells count="112">
    <mergeCell ref="A1:L1"/>
    <mergeCell ref="A6:L6"/>
    <mergeCell ref="A2:L2"/>
    <mergeCell ref="A3:L3"/>
    <mergeCell ref="G7:G8"/>
    <mergeCell ref="A7:A8"/>
    <mergeCell ref="B7:B8"/>
    <mergeCell ref="C7:C8"/>
    <mergeCell ref="H7:H8"/>
    <mergeCell ref="I7:I8"/>
    <mergeCell ref="J7:J8"/>
    <mergeCell ref="K7:K8"/>
    <mergeCell ref="L7:L8"/>
    <mergeCell ref="H9:H11"/>
    <mergeCell ref="I9:I11"/>
    <mergeCell ref="J9:J11"/>
    <mergeCell ref="K9:K11"/>
    <mergeCell ref="L9:L11"/>
    <mergeCell ref="A9:A11"/>
    <mergeCell ref="B9:B11"/>
    <mergeCell ref="C9:C11"/>
    <mergeCell ref="G9:G11"/>
    <mergeCell ref="I12:I13"/>
    <mergeCell ref="J12:J13"/>
    <mergeCell ref="K12:K13"/>
    <mergeCell ref="L12:L13"/>
    <mergeCell ref="A14:A15"/>
    <mergeCell ref="B14:B15"/>
    <mergeCell ref="C14:C15"/>
    <mergeCell ref="G14:G15"/>
    <mergeCell ref="H14:H15"/>
    <mergeCell ref="I14:I15"/>
    <mergeCell ref="J14:J15"/>
    <mergeCell ref="K14:K15"/>
    <mergeCell ref="L14:L15"/>
    <mergeCell ref="A12:A13"/>
    <mergeCell ref="B12:B13"/>
    <mergeCell ref="C12:C13"/>
    <mergeCell ref="G12:G13"/>
    <mergeCell ref="H12:H13"/>
    <mergeCell ref="I16:I17"/>
    <mergeCell ref="J16:J17"/>
    <mergeCell ref="K16:K17"/>
    <mergeCell ref="L16:L17"/>
    <mergeCell ref="A18:A19"/>
    <mergeCell ref="B18:B19"/>
    <mergeCell ref="C18:C19"/>
    <mergeCell ref="G18:G19"/>
    <mergeCell ref="H18:H19"/>
    <mergeCell ref="I18:I19"/>
    <mergeCell ref="J18:J19"/>
    <mergeCell ref="K18:K19"/>
    <mergeCell ref="L18:L19"/>
    <mergeCell ref="A16:A17"/>
    <mergeCell ref="B16:B17"/>
    <mergeCell ref="C16:C17"/>
    <mergeCell ref="G16:G17"/>
    <mergeCell ref="H16:H17"/>
    <mergeCell ref="I20:I21"/>
    <mergeCell ref="J20:J21"/>
    <mergeCell ref="K20:K21"/>
    <mergeCell ref="L20:L21"/>
    <mergeCell ref="A23:A24"/>
    <mergeCell ref="B23:B24"/>
    <mergeCell ref="C23:C24"/>
    <mergeCell ref="G23:G24"/>
    <mergeCell ref="H23:H24"/>
    <mergeCell ref="I23:I24"/>
    <mergeCell ref="J23:J24"/>
    <mergeCell ref="K23:K24"/>
    <mergeCell ref="L23:L24"/>
    <mergeCell ref="A20:A21"/>
    <mergeCell ref="B20:B21"/>
    <mergeCell ref="C20:C21"/>
    <mergeCell ref="G20:G21"/>
    <mergeCell ref="H20:H21"/>
    <mergeCell ref="I25:I26"/>
    <mergeCell ref="J25:J26"/>
    <mergeCell ref="K25:K26"/>
    <mergeCell ref="L25:L26"/>
    <mergeCell ref="A27:A28"/>
    <mergeCell ref="B27:B28"/>
    <mergeCell ref="C27:C28"/>
    <mergeCell ref="G27:G28"/>
    <mergeCell ref="H27:H28"/>
    <mergeCell ref="I27:I28"/>
    <mergeCell ref="J27:J28"/>
    <mergeCell ref="K27:K28"/>
    <mergeCell ref="L27:L28"/>
    <mergeCell ref="A25:A26"/>
    <mergeCell ref="B25:B26"/>
    <mergeCell ref="C25:C26"/>
    <mergeCell ref="G25:G26"/>
    <mergeCell ref="H25:H26"/>
    <mergeCell ref="J29:J30"/>
    <mergeCell ref="K29:K30"/>
    <mergeCell ref="L29:L30"/>
    <mergeCell ref="A31:A32"/>
    <mergeCell ref="B31:B32"/>
    <mergeCell ref="C31:C32"/>
    <mergeCell ref="G31:G32"/>
    <mergeCell ref="H31:H32"/>
    <mergeCell ref="I31:I32"/>
    <mergeCell ref="J31:J32"/>
    <mergeCell ref="K31:K32"/>
    <mergeCell ref="L31:L32"/>
    <mergeCell ref="A29:A30"/>
    <mergeCell ref="B29:B30"/>
    <mergeCell ref="C29:C30"/>
    <mergeCell ref="I29:I30"/>
    <mergeCell ref="G29:G30"/>
    <mergeCell ref="H29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Катраева</dc:creator>
  <cp:lastModifiedBy>Владимир Гомзяков</cp:lastModifiedBy>
  <dcterms:created xsi:type="dcterms:W3CDTF">2023-08-23T08:09:04Z</dcterms:created>
  <dcterms:modified xsi:type="dcterms:W3CDTF">2023-10-12T19:45:11Z</dcterms:modified>
</cp:coreProperties>
</file>